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Consumi elettrici (MWh)" sheetId="1" r:id="rId1"/>
  </sheets>
  <definedNames>
    <definedName name="_xlnm.Print_Titles" localSheetId="0">'Consumi elettrici (MWh)'!$13:$14</definedName>
  </definedNames>
  <calcPr calcId="125725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15"/>
  <c r="F363" l="1"/>
  <c r="D363"/>
  <c r="E363"/>
  <c r="C363"/>
</calcChain>
</file>

<file path=xl/sharedStrings.xml><?xml version="1.0" encoding="utf-8"?>
<sst xmlns="http://schemas.openxmlformats.org/spreadsheetml/2006/main" count="381" uniqueCount="379">
  <si>
    <t>Comune di Zola Predosa</t>
  </si>
  <si>
    <t>Comune di Zocca</t>
  </si>
  <si>
    <t>Comune di Zibello</t>
  </si>
  <si>
    <t>Comune di Ziano Piacentino</t>
  </si>
  <si>
    <t>Comune di Zerba</t>
  </si>
  <si>
    <t>Comune di Voghiera</t>
  </si>
  <si>
    <t>Comune di Villanova sull'Arda</t>
  </si>
  <si>
    <t>Comune di Villa Minozzo</t>
  </si>
  <si>
    <t>Comune di Vigolzone</t>
  </si>
  <si>
    <t>Comune di Vignola</t>
  </si>
  <si>
    <t>Comune di Vigarano Mainarda</t>
  </si>
  <si>
    <t>Comune di Viano</t>
  </si>
  <si>
    <t>Comune di Vezzano sul Crostolo</t>
  </si>
  <si>
    <t>Comune di Vetto</t>
  </si>
  <si>
    <t>Comune di Verucchio</t>
  </si>
  <si>
    <t>Comune di Vernasca</t>
  </si>
  <si>
    <t>Comune di Verghereto</t>
  </si>
  <si>
    <t>Comune di Vergato</t>
  </si>
  <si>
    <t>Comune di Varsi</t>
  </si>
  <si>
    <t>Comune di Varano de' Melegari</t>
  </si>
  <si>
    <t>Comune di Valmozzola</t>
  </si>
  <si>
    <t>Comune di Tresigallo</t>
  </si>
  <si>
    <t>Comune di Tredozio</t>
  </si>
  <si>
    <t>Comune di Trecasali</t>
  </si>
  <si>
    <t>Comune di Travo</t>
  </si>
  <si>
    <t>Comune di Traversetolo</t>
  </si>
  <si>
    <t>Comune di Torrile</t>
  </si>
  <si>
    <t>Comune di Torriana</t>
  </si>
  <si>
    <t>Comune di Tornolo</t>
  </si>
  <si>
    <t>Comune di Toano</t>
  </si>
  <si>
    <t>Comune di Tizzano Val Parma</t>
  </si>
  <si>
    <t>Comune di Terenzo</t>
  </si>
  <si>
    <t>Comune di Talamello</t>
  </si>
  <si>
    <t>Comune di Spilamberto</t>
  </si>
  <si>
    <t>Comune di Sorbolo</t>
  </si>
  <si>
    <t>Comune di Soragna</t>
  </si>
  <si>
    <t>Comune di Solignano</t>
  </si>
  <si>
    <t>Comune di Soliera</t>
  </si>
  <si>
    <t>Comune di Solarolo</t>
  </si>
  <si>
    <t>Comune di Sogliano al Rubicone</t>
  </si>
  <si>
    <t>Comune di Sissa</t>
  </si>
  <si>
    <t>Comune di Sestola</t>
  </si>
  <si>
    <t>Comune di Serramazzoni</t>
  </si>
  <si>
    <t>Comune di Scandiano</t>
  </si>
  <si>
    <t>Comune di Savigno</t>
  </si>
  <si>
    <t>Comune di Savignano sul Rubicone</t>
  </si>
  <si>
    <t>Comune di Savignano sul Panaro</t>
  </si>
  <si>
    <t>Comune di Sassuolo</t>
  </si>
  <si>
    <t>Comune di Sasso Marconi</t>
  </si>
  <si>
    <t>Comune di Sarsina</t>
  </si>
  <si>
    <t>Comune di Sarmato</t>
  </si>
  <si>
    <t>Comune di Sant'Ilario d'Enza</t>
  </si>
  <si>
    <t>Comune di Santarcangelo di Romagna</t>
  </si>
  <si>
    <t>Comune di Sant'Agostino</t>
  </si>
  <si>
    <t>Comune di Sant'Agata sul Santerno</t>
  </si>
  <si>
    <t>Comune di Sant'Agata Feltria</t>
  </si>
  <si>
    <t>Comune di Sant'Agata Bolognese</t>
  </si>
  <si>
    <t>Comune di Santa Sofia</t>
  </si>
  <si>
    <t>Comune di San Secondo Parmense</t>
  </si>
  <si>
    <t>Comune di San Prospero</t>
  </si>
  <si>
    <t>Comune di San Possidonio</t>
  </si>
  <si>
    <t>Comune di San Polo d'Enza</t>
  </si>
  <si>
    <t>Comune di San Pietro in Cerro</t>
  </si>
  <si>
    <t>Comune di San Pietro in Casale</t>
  </si>
  <si>
    <t>Comune di San Mauro Pascoli</t>
  </si>
  <si>
    <t>Comune di San Martino in Rio</t>
  </si>
  <si>
    <t>Comune di San Leo</t>
  </si>
  <si>
    <t>Comune di San Lazzaro di Savena</t>
  </si>
  <si>
    <t>Comune di San Giovanni in Persiceto</t>
  </si>
  <si>
    <t>Comune di San Giovanni in Marignano</t>
  </si>
  <si>
    <t>Comune di San Giorgio Piacentino</t>
  </si>
  <si>
    <t>Comune di San Giorgio di Piano</t>
  </si>
  <si>
    <t>Comune di San Felice sul Panaro</t>
  </si>
  <si>
    <t>Comune di San Clemente</t>
  </si>
  <si>
    <t>Comune di San Cesario sul Panaro</t>
  </si>
  <si>
    <t>Comune di San Benedetto Val di Sambro</t>
  </si>
  <si>
    <t>Comune di Saludecio</t>
  </si>
  <si>
    <t>Comune di Salsomaggiore Terme</t>
  </si>
  <si>
    <t>Comune di Sala Bolognese</t>
  </si>
  <si>
    <t>Comune di Sala Baganza</t>
  </si>
  <si>
    <t>Comune di Russi</t>
  </si>
  <si>
    <t>Comune di Rubiera</t>
  </si>
  <si>
    <t>Comune di Rottofreno</t>
  </si>
  <si>
    <t>Comune di Roncofreddo</t>
  </si>
  <si>
    <t>Comune di Rolo</t>
  </si>
  <si>
    <t>Comune di Roccabianca</t>
  </si>
  <si>
    <t>Comune di Rocca San Casciano</t>
  </si>
  <si>
    <t>Comune di Ro</t>
  </si>
  <si>
    <t>Comune di Rivergaro</t>
  </si>
  <si>
    <t>Comune di Riolunato</t>
  </si>
  <si>
    <t>Comune di Riolo Terme</t>
  </si>
  <si>
    <t>Comune di Rio Saliceto</t>
  </si>
  <si>
    <t>Comune di Rimini</t>
  </si>
  <si>
    <t>Comune di Riccione</t>
  </si>
  <si>
    <t>Comune di Reggiolo</t>
  </si>
  <si>
    <t>Comune di Reggio nell'Emilia</t>
  </si>
  <si>
    <t>Comune di Ravenna</t>
  </si>
  <si>
    <t>Comune di Ravarino</t>
  </si>
  <si>
    <t>Comune di Ramiseto</t>
  </si>
  <si>
    <t>Comune di Quattro Castella</t>
  </si>
  <si>
    <t>Comune di Prignano sulla Secchia</t>
  </si>
  <si>
    <t>Comune di Premilcuore</t>
  </si>
  <si>
    <t>Comune di Predappio</t>
  </si>
  <si>
    <t>Comune di Poviglio</t>
  </si>
  <si>
    <t>Comune di Portomaggiore</t>
  </si>
  <si>
    <t>Comune di Portico e San Benedetto</t>
  </si>
  <si>
    <t>Comune di Porretta Terme</t>
  </si>
  <si>
    <t>Comune di Pontenure</t>
  </si>
  <si>
    <t>Comune di Ponte dell'Olio</t>
  </si>
  <si>
    <t>Comune di Polinago</t>
  </si>
  <si>
    <t>Comune di Polesine Parmense</t>
  </si>
  <si>
    <t>Comune di Poggio Renatico</t>
  </si>
  <si>
    <t>Comune di Poggio Berni</t>
  </si>
  <si>
    <t>Comune di Podenzano</t>
  </si>
  <si>
    <t>Comune di Piozzano</t>
  </si>
  <si>
    <t>Comune di Pievepelago</t>
  </si>
  <si>
    <t>Comune di Pieve di Cento</t>
  </si>
  <si>
    <t>Comune di Pianoro</t>
  </si>
  <si>
    <t>Comune di Pianello Val Tidone</t>
  </si>
  <si>
    <t>Comune di Piacenza</t>
  </si>
  <si>
    <t>Comune di Pennabilli</t>
  </si>
  <si>
    <t>Comune di Pellegrino Parmense</t>
  </si>
  <si>
    <t>Comune di Pecorara</t>
  </si>
  <si>
    <t>Comune di Pavullo nel Frignano</t>
  </si>
  <si>
    <t>Comune di Parma</t>
  </si>
  <si>
    <t>Comune di Palanzano</t>
  </si>
  <si>
    <t>Comune di Palagano</t>
  </si>
  <si>
    <t>Comune di Ozzano dell'Emilia</t>
  </si>
  <si>
    <t>Comune di Ottone</t>
  </si>
  <si>
    <t>Comune di Ostellato</t>
  </si>
  <si>
    <t>Comune di Novi di Modena</t>
  </si>
  <si>
    <t>Comune di Novellara</t>
  </si>
  <si>
    <t>Comune di Novafeltria</t>
  </si>
  <si>
    <t>Comune di Nonantola</t>
  </si>
  <si>
    <t>Comune di Noceto</t>
  </si>
  <si>
    <t>Comune di Nibbiano</t>
  </si>
  <si>
    <t>Comune di Neviano degli Arduini</t>
  </si>
  <si>
    <t>Comune di Morfasso</t>
  </si>
  <si>
    <t>Comune di Mordano</t>
  </si>
  <si>
    <t>Comune di Morciano di Romagna</t>
  </si>
  <si>
    <t>Comune di Monzuno</t>
  </si>
  <si>
    <t>Comune di Monticelli d'Ongina</t>
  </si>
  <si>
    <t>Comune di Montiano</t>
  </si>
  <si>
    <t>Comune di Monteveglio</t>
  </si>
  <si>
    <t>Comune di Montese</t>
  </si>
  <si>
    <t>Comune di Montescudo</t>
  </si>
  <si>
    <t>Comune di Monterenzio</t>
  </si>
  <si>
    <t>Comune di Montegridolfo</t>
  </si>
  <si>
    <t>Comune di Montefiorino</t>
  </si>
  <si>
    <t>Comune di Montefiore Conca</t>
  </si>
  <si>
    <t>Comune di Montecreto</t>
  </si>
  <si>
    <t>Comune di Montechiarugolo</t>
  </si>
  <si>
    <t>Comune di Montecchio Emilia</t>
  </si>
  <si>
    <t>Comune di Monte San Pietro</t>
  </si>
  <si>
    <t>Comune di Monte Colombo</t>
  </si>
  <si>
    <t>Comune di Monghidoro</t>
  </si>
  <si>
    <t>Comune di Mondaino</t>
  </si>
  <si>
    <t>Comune di Monchio delle Corti</t>
  </si>
  <si>
    <t>Comune di Molinella</t>
  </si>
  <si>
    <t>Comune di Modigliana</t>
  </si>
  <si>
    <t>Comune di Modena</t>
  </si>
  <si>
    <t>Comune di Misano Adriatico</t>
  </si>
  <si>
    <t>Comune di Mirandola</t>
  </si>
  <si>
    <t>Comune di Mirabello</t>
  </si>
  <si>
    <t>Comune di Minerbio</t>
  </si>
  <si>
    <t>Comune di Migliaro</t>
  </si>
  <si>
    <t>Comune di Migliarino</t>
  </si>
  <si>
    <t>Comune di Mezzani</t>
  </si>
  <si>
    <t>Comune di Mesola</t>
  </si>
  <si>
    <t>Comune di Mercato Saraceno</t>
  </si>
  <si>
    <t>Comune di Meldola</t>
  </si>
  <si>
    <t>Comune di Medolla</t>
  </si>
  <si>
    <t>Comune di Medicina</t>
  </si>
  <si>
    <t>Comune di Medesano</t>
  </si>
  <si>
    <t>Comune di Massa Lombarda</t>
  </si>
  <si>
    <t>Comune di Massa Fiscaglia</t>
  </si>
  <si>
    <t>Comune di Masi Torello</t>
  </si>
  <si>
    <t>Comune di Marzabotto</t>
  </si>
  <si>
    <t>Comune di Marano sul Panaro</t>
  </si>
  <si>
    <t>Comune di Maranello</t>
  </si>
  <si>
    <t>Comune di Malalbergo</t>
  </si>
  <si>
    <t>Comune di Maiolo</t>
  </si>
  <si>
    <t>Comune di Luzzara</t>
  </si>
  <si>
    <t>Comune di Lugo</t>
  </si>
  <si>
    <t>Comune di Lugagnano Val d'Arda</t>
  </si>
  <si>
    <t>Comune di Longiano</t>
  </si>
  <si>
    <t>Comune di Loiano</t>
  </si>
  <si>
    <t>Comune di Lizzano in Belvedere</t>
  </si>
  <si>
    <t>Comune di Ligonchio</t>
  </si>
  <si>
    <t>Comune di Lesignano de' Bagni</t>
  </si>
  <si>
    <t>Comune di Langhirano</t>
  </si>
  <si>
    <t>Comune di Lama Mocogno</t>
  </si>
  <si>
    <t>Comune di Lagosanto</t>
  </si>
  <si>
    <t>Comune di Jolanda di Savoia</t>
  </si>
  <si>
    <t>Comune di Imola</t>
  </si>
  <si>
    <t>Comune di Guiglia</t>
  </si>
  <si>
    <t>Comune di Guastalla</t>
  </si>
  <si>
    <t>Comune di Gualtieri</t>
  </si>
  <si>
    <t>Comune di Gropparello</t>
  </si>
  <si>
    <t>Comune di Grizzana Morandi</t>
  </si>
  <si>
    <t>Comune di Granarolo dell'Emilia</t>
  </si>
  <si>
    <t>Comune di Granaglione</t>
  </si>
  <si>
    <t>Comune di Gragnano Trebbiense</t>
  </si>
  <si>
    <t>Comune di Gossolengo</t>
  </si>
  <si>
    <t>Comune di Goro</t>
  </si>
  <si>
    <t>Comune di Gemmano</t>
  </si>
  <si>
    <t>Comune di Gazzola</t>
  </si>
  <si>
    <t>Comune di Gatteo</t>
  </si>
  <si>
    <t>Comune di Gattatico</t>
  </si>
  <si>
    <t>Comune di Gambettola</t>
  </si>
  <si>
    <t>Comune di Galliera</t>
  </si>
  <si>
    <t>Comune di Galeata</t>
  </si>
  <si>
    <t>Comune di Gaggio Montano</t>
  </si>
  <si>
    <t>Comune di Fusignano</t>
  </si>
  <si>
    <t>Comune di Frassinoro</t>
  </si>
  <si>
    <t>Comune di Fornovo di Taro</t>
  </si>
  <si>
    <t>Comune di Formignana</t>
  </si>
  <si>
    <t>Comune di Formigine</t>
  </si>
  <si>
    <t>Comune di Forlimpopoli</t>
  </si>
  <si>
    <t>Comune di Forlì</t>
  </si>
  <si>
    <t>Comune di Fontevivo</t>
  </si>
  <si>
    <t>Comune di Fontanellato</t>
  </si>
  <si>
    <t>Comune di Fontanelice</t>
  </si>
  <si>
    <t>Comune di Fiumalbo</t>
  </si>
  <si>
    <t>Comune di Fiorenzuola d'Arda</t>
  </si>
  <si>
    <t>Comune di Fiorano Modenese</t>
  </si>
  <si>
    <t>Comune di Finale Emilia</t>
  </si>
  <si>
    <t>Comune di Fidenza</t>
  </si>
  <si>
    <t>Comune di Ferriere</t>
  </si>
  <si>
    <t>Comune di Ferrara</t>
  </si>
  <si>
    <t>Comune di Felino</t>
  </si>
  <si>
    <t>Comune di Farini</t>
  </si>
  <si>
    <t>Comune di Fanano</t>
  </si>
  <si>
    <t>Comune di Faenza</t>
  </si>
  <si>
    <t>Comune di Fabbrico</t>
  </si>
  <si>
    <t>Comune di Dozza</t>
  </si>
  <si>
    <t>Comune di Dovadola</t>
  </si>
  <si>
    <t>Comune di Crevalcore</t>
  </si>
  <si>
    <t>Comune di Crespellano</t>
  </si>
  <si>
    <t>Comune di Cotignola</t>
  </si>
  <si>
    <t>Comune di Cortemaggiore</t>
  </si>
  <si>
    <t>Comune di Corte Brugnatella</t>
  </si>
  <si>
    <t>Comune di Correggio</t>
  </si>
  <si>
    <t>Comune di Corniglio</t>
  </si>
  <si>
    <t>Comune di Coriano</t>
  </si>
  <si>
    <t>Comune di Copparo</t>
  </si>
  <si>
    <t>Comune di Conselice</t>
  </si>
  <si>
    <t>Comune di Concordia sulla Secchia</t>
  </si>
  <si>
    <t>Comune di Compiano</t>
  </si>
  <si>
    <t>Comune di Comacchio</t>
  </si>
  <si>
    <t>Comune di Colorno</t>
  </si>
  <si>
    <t>Comune di Collecchio</t>
  </si>
  <si>
    <t>Comune di Collagna</t>
  </si>
  <si>
    <t>Comune di Coli</t>
  </si>
  <si>
    <t>Comune di Codigoro</t>
  </si>
  <si>
    <t>Comune di Civitella di Romagna</t>
  </si>
  <si>
    <t>Comune di Cesenatico</t>
  </si>
  <si>
    <t>Comune di Cesena</t>
  </si>
  <si>
    <t>Comune di Cervia</t>
  </si>
  <si>
    <t>Comune di Cerignale</t>
  </si>
  <si>
    <t>Comune di Cento</t>
  </si>
  <si>
    <t>Comune di Cavriago</t>
  </si>
  <si>
    <t>Comune di Cavezzo</t>
  </si>
  <si>
    <t>Comune di Cattolica</t>
  </si>
  <si>
    <t>Comune di Castrocaro Terme e Terra del Sole</t>
  </si>
  <si>
    <t>Comune di Castiglione dei Pepoli</t>
  </si>
  <si>
    <t>Comune di Castenaso</t>
  </si>
  <si>
    <t>Comune di Castelvetro Piacentino</t>
  </si>
  <si>
    <t>Comune di Castelvetro di Modena</t>
  </si>
  <si>
    <t>Comune di Castelnuovo Rangone</t>
  </si>
  <si>
    <t>Comune di Castelnovo ne' Monti</t>
  </si>
  <si>
    <t>Comune di Castelnovo di Sotto</t>
  </si>
  <si>
    <t>Comune di Castello di Serravalle</t>
  </si>
  <si>
    <t>Comune di Castello d'Argile</t>
  </si>
  <si>
    <t>Comune di Castell'Arquato</t>
  </si>
  <si>
    <t>Comune di Castellarano</t>
  </si>
  <si>
    <t>Comune di Castelfranco Emilia</t>
  </si>
  <si>
    <t>Comune di Casteldelci</t>
  </si>
  <si>
    <t>Comune di Castel San Pietro Terme</t>
  </si>
  <si>
    <t>Comune di Castel San Giovanni</t>
  </si>
  <si>
    <t>Comune di Castel Maggiore</t>
  </si>
  <si>
    <t>Comune di Castel Guelfo di Bologna</t>
  </si>
  <si>
    <t>Comune di Castel di Casio</t>
  </si>
  <si>
    <t>Comune di Castel del Rio</t>
  </si>
  <si>
    <t>Comune di Castel d'Aiano</t>
  </si>
  <si>
    <t>Comune di Castel Bolognese</t>
  </si>
  <si>
    <t>Comune di Casola Valsenio</t>
  </si>
  <si>
    <t>Comune di Casina</t>
  </si>
  <si>
    <t>Comune di Casalgrande</t>
  </si>
  <si>
    <t>Comune di Casalfiumanese</t>
  </si>
  <si>
    <t>Comune di Casalecchio di Reno</t>
  </si>
  <si>
    <t>Comune di Carpineti</t>
  </si>
  <si>
    <t>Comune di Carpi</t>
  </si>
  <si>
    <t>Comune di Carpaneto Piacentino</t>
  </si>
  <si>
    <t>Comune di Caorso</t>
  </si>
  <si>
    <t>Comune di Canossa</t>
  </si>
  <si>
    <t>Comune di Camugnano</t>
  </si>
  <si>
    <t>Comune di Camposanto</t>
  </si>
  <si>
    <t>Comune di Campogalliano</t>
  </si>
  <si>
    <t>Comune di Campegine</t>
  </si>
  <si>
    <t>Comune di Campagnola Emilia</t>
  </si>
  <si>
    <t>Comune di Caminata</t>
  </si>
  <si>
    <t>Comune di Calestano</t>
  </si>
  <si>
    <t>Comune di Calendasco</t>
  </si>
  <si>
    <t>Comune di Calderara di Reno</t>
  </si>
  <si>
    <t>Comune di Cadeo</t>
  </si>
  <si>
    <t>Comune di Cadelbosco di Sopra</t>
  </si>
  <si>
    <t>Comune di Busseto</t>
  </si>
  <si>
    <t>Comune di Busana</t>
  </si>
  <si>
    <t>Comune di Budrio</t>
  </si>
  <si>
    <t>Comune di Brisighella</t>
  </si>
  <si>
    <t>Comune di Brescello</t>
  </si>
  <si>
    <t>Comune di Borgonovo Val Tidone</t>
  </si>
  <si>
    <t>Comune di Borgo Val di Taro</t>
  </si>
  <si>
    <t>Comune di Borgo Tossignano</t>
  </si>
  <si>
    <t>Comune di Borghi</t>
  </si>
  <si>
    <t>Comune di Boretto</t>
  </si>
  <si>
    <t>Comune di Bore</t>
  </si>
  <si>
    <t>Comune di Bondeno</t>
  </si>
  <si>
    <t>Comune di Bomporto</t>
  </si>
  <si>
    <t>Comune di Bologna</t>
  </si>
  <si>
    <t>Comune di Bobbio</t>
  </si>
  <si>
    <t>Comune di Bibbiano</t>
  </si>
  <si>
    <t>Comune di Bettola</t>
  </si>
  <si>
    <t>Comune di Besenzone</t>
  </si>
  <si>
    <t>Comune di Bertinoro</t>
  </si>
  <si>
    <t>Comune di Berra</t>
  </si>
  <si>
    <t>Comune di Berceto</t>
  </si>
  <si>
    <t>Comune di Bentivoglio</t>
  </si>
  <si>
    <t>Comune di Bellaria-Igea Marina</t>
  </si>
  <si>
    <t>Comune di Bedonia</t>
  </si>
  <si>
    <t>Comune di Bazzano</t>
  </si>
  <si>
    <t>Comune di Bastiglia</t>
  </si>
  <si>
    <t>Comune di Baricella</t>
  </si>
  <si>
    <t>Comune di Bardi</t>
  </si>
  <si>
    <t>Comune di Baiso</t>
  </si>
  <si>
    <t>Comune di Bagnolo in Piano</t>
  </si>
  <si>
    <t>Comune di Bagno di Romagna</t>
  </si>
  <si>
    <t>Comune di Bagnara di Romagna</t>
  </si>
  <si>
    <t>Comune di Bagnacavallo</t>
  </si>
  <si>
    <t>Comune di Argenta</t>
  </si>
  <si>
    <t>Comune di Argelato</t>
  </si>
  <si>
    <t>Comune di Anzola dell'Emilia</t>
  </si>
  <si>
    <t>Comune di Alseno</t>
  </si>
  <si>
    <t>Comune di Alfonsine</t>
  </si>
  <si>
    <t>Comune di Albinea</t>
  </si>
  <si>
    <t>Comune di Albareto</t>
  </si>
  <si>
    <t>Comune di Agazzano</t>
  </si>
  <si>
    <t>Patto dei Sindaci Emilia-Romagna</t>
  </si>
  <si>
    <t>Dato:</t>
  </si>
  <si>
    <t>Unità di misura:</t>
  </si>
  <si>
    <t>MWh</t>
  </si>
  <si>
    <t xml:space="preserve">Fonte: </t>
  </si>
  <si>
    <t xml:space="preserve">note: </t>
  </si>
  <si>
    <t>Settori:</t>
  </si>
  <si>
    <t>Edifici Residenziali, Edifici attrezzature e impianti terziari, Industrie</t>
  </si>
  <si>
    <t>Per il Patto dei Sindaci i consumi elettrici in Agricoltura, se considerati, possono essere inclusi negli Edifici attrezzature impianti terziari</t>
  </si>
  <si>
    <t>Edifici Residenziali (MWh)</t>
  </si>
  <si>
    <t>Edifici impianti e attrezzature terziari - Agricoltura (MWh)</t>
  </si>
  <si>
    <t>Edifici impianti e attrezzature terziari - Terziario e Servizi (MWh)</t>
  </si>
  <si>
    <t>Industrie (MWh)</t>
  </si>
  <si>
    <t>ISTAT_COMUNE</t>
  </si>
  <si>
    <t>Consumi di elettricità</t>
  </si>
  <si>
    <t>NOME_COMUNE</t>
  </si>
  <si>
    <t>Consumi Elettrici (MWh)</t>
  </si>
  <si>
    <t>Totale complessivo</t>
  </si>
  <si>
    <t>Edifici impianti e attrezzature terziari (MWh)</t>
  </si>
  <si>
    <t>Edifici Residenziali</t>
  </si>
  <si>
    <t>Edifici impianti e attrezzature terziari - Agricoltura</t>
  </si>
  <si>
    <t>Edifici impianti e attrezzature terziari - Terziario e Servizi</t>
  </si>
  <si>
    <t>Industrie</t>
  </si>
  <si>
    <t>Popolazione</t>
  </si>
  <si>
    <t>fonte: Regione Emilia-Romagna</t>
  </si>
  <si>
    <t>Addetti Agricoltura</t>
  </si>
  <si>
    <t>fonte: SMAIL Emilia-Romagna</t>
  </si>
  <si>
    <t>Addetti Industria e Costruzioni</t>
  </si>
  <si>
    <t>Addetti Commercio e Terziario</t>
  </si>
  <si>
    <t>TERNA Bilancio Elettrico Emilia-Romagna 2010 (Consumi per Provincia e Settore).
I Consumi provinciali sono stati disaggregati a livello comunale utilizzando le seguenti variabili disponibili al 2010:</t>
  </si>
  <si>
    <t>Anno: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</si>
</sst>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3" fillId="0" borderId="0" xfId="2" applyFont="1"/>
    <xf numFmtId="0" fontId="4" fillId="0" borderId="0" xfId="0" applyFont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4" fillId="0" borderId="1" xfId="1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/>
    <xf numFmtId="43" fontId="4" fillId="0" borderId="1" xfId="1" applyNumberFormat="1" applyFont="1" applyFill="1" applyBorder="1" applyAlignment="1">
      <alignment wrapText="1"/>
    </xf>
    <xf numFmtId="0" fontId="5" fillId="3" borderId="1" xfId="3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left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43" fontId="9" fillId="0" borderId="1" xfId="1" applyNumberFormat="1" applyFont="1" applyFill="1" applyBorder="1" applyAlignment="1">
      <alignment wrapText="1"/>
    </xf>
    <xf numFmtId="0" fontId="10" fillId="0" borderId="0" xfId="0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6">
    <cellStyle name="20% - Colore 3" xfId="1" builtinId="38"/>
    <cellStyle name="Migliaia 2" xfId="4"/>
    <cellStyle name="Normale" xfId="0" builtinId="0"/>
    <cellStyle name="Normale 2" xfId="2"/>
    <cellStyle name="Normale 3" xfId="5"/>
    <cellStyle name="Normale_Foglio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363"/>
  <sheetViews>
    <sheetView tabSelected="1" workbookViewId="0"/>
  </sheetViews>
  <sheetFormatPr defaultRowHeight="11.25"/>
  <cols>
    <col min="1" max="1" width="13.5703125" style="1" customWidth="1"/>
    <col min="2" max="2" width="32.7109375" style="1" customWidth="1"/>
    <col min="3" max="3" width="14.42578125" style="1" customWidth="1"/>
    <col min="4" max="4" width="14.28515625" style="1" customWidth="1"/>
    <col min="5" max="5" width="17.28515625" style="1" customWidth="1"/>
    <col min="6" max="6" width="15.140625" style="1" customWidth="1"/>
    <col min="7" max="7" width="13.140625" style="1" hidden="1" customWidth="1"/>
    <col min="8" max="8" width="16.85546875" style="1" customWidth="1"/>
    <col min="9" max="9" width="12.85546875" style="1" bestFit="1" customWidth="1"/>
    <col min="10" max="10" width="12.42578125" style="2" customWidth="1"/>
    <col min="11" max="11" width="11" style="1" bestFit="1" customWidth="1"/>
    <col min="12" max="12" width="10" style="1" bestFit="1" customWidth="1"/>
    <col min="13" max="257" width="9.140625" style="1"/>
    <col min="258" max="258" width="7.42578125" style="1" bestFit="1" customWidth="1"/>
    <col min="259" max="259" width="8.140625" style="1" bestFit="1" customWidth="1"/>
    <col min="260" max="260" width="7.7109375" style="1" bestFit="1" customWidth="1"/>
    <col min="261" max="261" width="5.28515625" style="1" bestFit="1" customWidth="1"/>
    <col min="262" max="262" width="33" style="1" bestFit="1" customWidth="1"/>
    <col min="263" max="263" width="14.5703125" style="1" customWidth="1"/>
    <col min="264" max="513" width="9.140625" style="1"/>
    <col min="514" max="514" width="7.42578125" style="1" bestFit="1" customWidth="1"/>
    <col min="515" max="515" width="8.140625" style="1" bestFit="1" customWidth="1"/>
    <col min="516" max="516" width="7.7109375" style="1" bestFit="1" customWidth="1"/>
    <col min="517" max="517" width="5.28515625" style="1" bestFit="1" customWidth="1"/>
    <col min="518" max="518" width="33" style="1" bestFit="1" customWidth="1"/>
    <col min="519" max="519" width="14.5703125" style="1" customWidth="1"/>
    <col min="520" max="769" width="9.140625" style="1"/>
    <col min="770" max="770" width="7.42578125" style="1" bestFit="1" customWidth="1"/>
    <col min="771" max="771" width="8.140625" style="1" bestFit="1" customWidth="1"/>
    <col min="772" max="772" width="7.7109375" style="1" bestFit="1" customWidth="1"/>
    <col min="773" max="773" width="5.28515625" style="1" bestFit="1" customWidth="1"/>
    <col min="774" max="774" width="33" style="1" bestFit="1" customWidth="1"/>
    <col min="775" max="775" width="14.5703125" style="1" customWidth="1"/>
    <col min="776" max="1025" width="9.140625" style="1"/>
    <col min="1026" max="1026" width="7.42578125" style="1" bestFit="1" customWidth="1"/>
    <col min="1027" max="1027" width="8.140625" style="1" bestFit="1" customWidth="1"/>
    <col min="1028" max="1028" width="7.7109375" style="1" bestFit="1" customWidth="1"/>
    <col min="1029" max="1029" width="5.28515625" style="1" bestFit="1" customWidth="1"/>
    <col min="1030" max="1030" width="33" style="1" bestFit="1" customWidth="1"/>
    <col min="1031" max="1031" width="14.5703125" style="1" customWidth="1"/>
    <col min="1032" max="1281" width="9.140625" style="1"/>
    <col min="1282" max="1282" width="7.42578125" style="1" bestFit="1" customWidth="1"/>
    <col min="1283" max="1283" width="8.140625" style="1" bestFit="1" customWidth="1"/>
    <col min="1284" max="1284" width="7.7109375" style="1" bestFit="1" customWidth="1"/>
    <col min="1285" max="1285" width="5.28515625" style="1" bestFit="1" customWidth="1"/>
    <col min="1286" max="1286" width="33" style="1" bestFit="1" customWidth="1"/>
    <col min="1287" max="1287" width="14.5703125" style="1" customWidth="1"/>
    <col min="1288" max="1537" width="9.140625" style="1"/>
    <col min="1538" max="1538" width="7.42578125" style="1" bestFit="1" customWidth="1"/>
    <col min="1539" max="1539" width="8.140625" style="1" bestFit="1" customWidth="1"/>
    <col min="1540" max="1540" width="7.7109375" style="1" bestFit="1" customWidth="1"/>
    <col min="1541" max="1541" width="5.28515625" style="1" bestFit="1" customWidth="1"/>
    <col min="1542" max="1542" width="33" style="1" bestFit="1" customWidth="1"/>
    <col min="1543" max="1543" width="14.5703125" style="1" customWidth="1"/>
    <col min="1544" max="1793" width="9.140625" style="1"/>
    <col min="1794" max="1794" width="7.42578125" style="1" bestFit="1" customWidth="1"/>
    <col min="1795" max="1795" width="8.140625" style="1" bestFit="1" customWidth="1"/>
    <col min="1796" max="1796" width="7.7109375" style="1" bestFit="1" customWidth="1"/>
    <col min="1797" max="1797" width="5.28515625" style="1" bestFit="1" customWidth="1"/>
    <col min="1798" max="1798" width="33" style="1" bestFit="1" customWidth="1"/>
    <col min="1799" max="1799" width="14.5703125" style="1" customWidth="1"/>
    <col min="1800" max="2049" width="9.140625" style="1"/>
    <col min="2050" max="2050" width="7.42578125" style="1" bestFit="1" customWidth="1"/>
    <col min="2051" max="2051" width="8.140625" style="1" bestFit="1" customWidth="1"/>
    <col min="2052" max="2052" width="7.7109375" style="1" bestFit="1" customWidth="1"/>
    <col min="2053" max="2053" width="5.28515625" style="1" bestFit="1" customWidth="1"/>
    <col min="2054" max="2054" width="33" style="1" bestFit="1" customWidth="1"/>
    <col min="2055" max="2055" width="14.5703125" style="1" customWidth="1"/>
    <col min="2056" max="2305" width="9.140625" style="1"/>
    <col min="2306" max="2306" width="7.42578125" style="1" bestFit="1" customWidth="1"/>
    <col min="2307" max="2307" width="8.140625" style="1" bestFit="1" customWidth="1"/>
    <col min="2308" max="2308" width="7.7109375" style="1" bestFit="1" customWidth="1"/>
    <col min="2309" max="2309" width="5.28515625" style="1" bestFit="1" customWidth="1"/>
    <col min="2310" max="2310" width="33" style="1" bestFit="1" customWidth="1"/>
    <col min="2311" max="2311" width="14.5703125" style="1" customWidth="1"/>
    <col min="2312" max="2561" width="9.140625" style="1"/>
    <col min="2562" max="2562" width="7.42578125" style="1" bestFit="1" customWidth="1"/>
    <col min="2563" max="2563" width="8.140625" style="1" bestFit="1" customWidth="1"/>
    <col min="2564" max="2564" width="7.7109375" style="1" bestFit="1" customWidth="1"/>
    <col min="2565" max="2565" width="5.28515625" style="1" bestFit="1" customWidth="1"/>
    <col min="2566" max="2566" width="33" style="1" bestFit="1" customWidth="1"/>
    <col min="2567" max="2567" width="14.5703125" style="1" customWidth="1"/>
    <col min="2568" max="2817" width="9.140625" style="1"/>
    <col min="2818" max="2818" width="7.42578125" style="1" bestFit="1" customWidth="1"/>
    <col min="2819" max="2819" width="8.140625" style="1" bestFit="1" customWidth="1"/>
    <col min="2820" max="2820" width="7.7109375" style="1" bestFit="1" customWidth="1"/>
    <col min="2821" max="2821" width="5.28515625" style="1" bestFit="1" customWidth="1"/>
    <col min="2822" max="2822" width="33" style="1" bestFit="1" customWidth="1"/>
    <col min="2823" max="2823" width="14.5703125" style="1" customWidth="1"/>
    <col min="2824" max="3073" width="9.140625" style="1"/>
    <col min="3074" max="3074" width="7.42578125" style="1" bestFit="1" customWidth="1"/>
    <col min="3075" max="3075" width="8.140625" style="1" bestFit="1" customWidth="1"/>
    <col min="3076" max="3076" width="7.7109375" style="1" bestFit="1" customWidth="1"/>
    <col min="3077" max="3077" width="5.28515625" style="1" bestFit="1" customWidth="1"/>
    <col min="3078" max="3078" width="33" style="1" bestFit="1" customWidth="1"/>
    <col min="3079" max="3079" width="14.5703125" style="1" customWidth="1"/>
    <col min="3080" max="3329" width="9.140625" style="1"/>
    <col min="3330" max="3330" width="7.42578125" style="1" bestFit="1" customWidth="1"/>
    <col min="3331" max="3331" width="8.140625" style="1" bestFit="1" customWidth="1"/>
    <col min="3332" max="3332" width="7.7109375" style="1" bestFit="1" customWidth="1"/>
    <col min="3333" max="3333" width="5.28515625" style="1" bestFit="1" customWidth="1"/>
    <col min="3334" max="3334" width="33" style="1" bestFit="1" customWidth="1"/>
    <col min="3335" max="3335" width="14.5703125" style="1" customWidth="1"/>
    <col min="3336" max="3585" width="9.140625" style="1"/>
    <col min="3586" max="3586" width="7.42578125" style="1" bestFit="1" customWidth="1"/>
    <col min="3587" max="3587" width="8.140625" style="1" bestFit="1" customWidth="1"/>
    <col min="3588" max="3588" width="7.7109375" style="1" bestFit="1" customWidth="1"/>
    <col min="3589" max="3589" width="5.28515625" style="1" bestFit="1" customWidth="1"/>
    <col min="3590" max="3590" width="33" style="1" bestFit="1" customWidth="1"/>
    <col min="3591" max="3591" width="14.5703125" style="1" customWidth="1"/>
    <col min="3592" max="3841" width="9.140625" style="1"/>
    <col min="3842" max="3842" width="7.42578125" style="1" bestFit="1" customWidth="1"/>
    <col min="3843" max="3843" width="8.140625" style="1" bestFit="1" customWidth="1"/>
    <col min="3844" max="3844" width="7.7109375" style="1" bestFit="1" customWidth="1"/>
    <col min="3845" max="3845" width="5.28515625" style="1" bestFit="1" customWidth="1"/>
    <col min="3846" max="3846" width="33" style="1" bestFit="1" customWidth="1"/>
    <col min="3847" max="3847" width="14.5703125" style="1" customWidth="1"/>
    <col min="3848" max="4097" width="9.140625" style="1"/>
    <col min="4098" max="4098" width="7.42578125" style="1" bestFit="1" customWidth="1"/>
    <col min="4099" max="4099" width="8.140625" style="1" bestFit="1" customWidth="1"/>
    <col min="4100" max="4100" width="7.7109375" style="1" bestFit="1" customWidth="1"/>
    <col min="4101" max="4101" width="5.28515625" style="1" bestFit="1" customWidth="1"/>
    <col min="4102" max="4102" width="33" style="1" bestFit="1" customWidth="1"/>
    <col min="4103" max="4103" width="14.5703125" style="1" customWidth="1"/>
    <col min="4104" max="4353" width="9.140625" style="1"/>
    <col min="4354" max="4354" width="7.42578125" style="1" bestFit="1" customWidth="1"/>
    <col min="4355" max="4355" width="8.140625" style="1" bestFit="1" customWidth="1"/>
    <col min="4356" max="4356" width="7.7109375" style="1" bestFit="1" customWidth="1"/>
    <col min="4357" max="4357" width="5.28515625" style="1" bestFit="1" customWidth="1"/>
    <col min="4358" max="4358" width="33" style="1" bestFit="1" customWidth="1"/>
    <col min="4359" max="4359" width="14.5703125" style="1" customWidth="1"/>
    <col min="4360" max="4609" width="9.140625" style="1"/>
    <col min="4610" max="4610" width="7.42578125" style="1" bestFit="1" customWidth="1"/>
    <col min="4611" max="4611" width="8.140625" style="1" bestFit="1" customWidth="1"/>
    <col min="4612" max="4612" width="7.7109375" style="1" bestFit="1" customWidth="1"/>
    <col min="4613" max="4613" width="5.28515625" style="1" bestFit="1" customWidth="1"/>
    <col min="4614" max="4614" width="33" style="1" bestFit="1" customWidth="1"/>
    <col min="4615" max="4615" width="14.5703125" style="1" customWidth="1"/>
    <col min="4616" max="4865" width="9.140625" style="1"/>
    <col min="4866" max="4866" width="7.42578125" style="1" bestFit="1" customWidth="1"/>
    <col min="4867" max="4867" width="8.140625" style="1" bestFit="1" customWidth="1"/>
    <col min="4868" max="4868" width="7.7109375" style="1" bestFit="1" customWidth="1"/>
    <col min="4869" max="4869" width="5.28515625" style="1" bestFit="1" customWidth="1"/>
    <col min="4870" max="4870" width="33" style="1" bestFit="1" customWidth="1"/>
    <col min="4871" max="4871" width="14.5703125" style="1" customWidth="1"/>
    <col min="4872" max="5121" width="9.140625" style="1"/>
    <col min="5122" max="5122" width="7.42578125" style="1" bestFit="1" customWidth="1"/>
    <col min="5123" max="5123" width="8.140625" style="1" bestFit="1" customWidth="1"/>
    <col min="5124" max="5124" width="7.7109375" style="1" bestFit="1" customWidth="1"/>
    <col min="5125" max="5125" width="5.28515625" style="1" bestFit="1" customWidth="1"/>
    <col min="5126" max="5126" width="33" style="1" bestFit="1" customWidth="1"/>
    <col min="5127" max="5127" width="14.5703125" style="1" customWidth="1"/>
    <col min="5128" max="5377" width="9.140625" style="1"/>
    <col min="5378" max="5378" width="7.42578125" style="1" bestFit="1" customWidth="1"/>
    <col min="5379" max="5379" width="8.140625" style="1" bestFit="1" customWidth="1"/>
    <col min="5380" max="5380" width="7.7109375" style="1" bestFit="1" customWidth="1"/>
    <col min="5381" max="5381" width="5.28515625" style="1" bestFit="1" customWidth="1"/>
    <col min="5382" max="5382" width="33" style="1" bestFit="1" customWidth="1"/>
    <col min="5383" max="5383" width="14.5703125" style="1" customWidth="1"/>
    <col min="5384" max="5633" width="9.140625" style="1"/>
    <col min="5634" max="5634" width="7.42578125" style="1" bestFit="1" customWidth="1"/>
    <col min="5635" max="5635" width="8.140625" style="1" bestFit="1" customWidth="1"/>
    <col min="5636" max="5636" width="7.7109375" style="1" bestFit="1" customWidth="1"/>
    <col min="5637" max="5637" width="5.28515625" style="1" bestFit="1" customWidth="1"/>
    <col min="5638" max="5638" width="33" style="1" bestFit="1" customWidth="1"/>
    <col min="5639" max="5639" width="14.5703125" style="1" customWidth="1"/>
    <col min="5640" max="5889" width="9.140625" style="1"/>
    <col min="5890" max="5890" width="7.42578125" style="1" bestFit="1" customWidth="1"/>
    <col min="5891" max="5891" width="8.140625" style="1" bestFit="1" customWidth="1"/>
    <col min="5892" max="5892" width="7.7109375" style="1" bestFit="1" customWidth="1"/>
    <col min="5893" max="5893" width="5.28515625" style="1" bestFit="1" customWidth="1"/>
    <col min="5894" max="5894" width="33" style="1" bestFit="1" customWidth="1"/>
    <col min="5895" max="5895" width="14.5703125" style="1" customWidth="1"/>
    <col min="5896" max="6145" width="9.140625" style="1"/>
    <col min="6146" max="6146" width="7.42578125" style="1" bestFit="1" customWidth="1"/>
    <col min="6147" max="6147" width="8.140625" style="1" bestFit="1" customWidth="1"/>
    <col min="6148" max="6148" width="7.7109375" style="1" bestFit="1" customWidth="1"/>
    <col min="6149" max="6149" width="5.28515625" style="1" bestFit="1" customWidth="1"/>
    <col min="6150" max="6150" width="33" style="1" bestFit="1" customWidth="1"/>
    <col min="6151" max="6151" width="14.5703125" style="1" customWidth="1"/>
    <col min="6152" max="6401" width="9.140625" style="1"/>
    <col min="6402" max="6402" width="7.42578125" style="1" bestFit="1" customWidth="1"/>
    <col min="6403" max="6403" width="8.140625" style="1" bestFit="1" customWidth="1"/>
    <col min="6404" max="6404" width="7.7109375" style="1" bestFit="1" customWidth="1"/>
    <col min="6405" max="6405" width="5.28515625" style="1" bestFit="1" customWidth="1"/>
    <col min="6406" max="6406" width="33" style="1" bestFit="1" customWidth="1"/>
    <col min="6407" max="6407" width="14.5703125" style="1" customWidth="1"/>
    <col min="6408" max="6657" width="9.140625" style="1"/>
    <col min="6658" max="6658" width="7.42578125" style="1" bestFit="1" customWidth="1"/>
    <col min="6659" max="6659" width="8.140625" style="1" bestFit="1" customWidth="1"/>
    <col min="6660" max="6660" width="7.7109375" style="1" bestFit="1" customWidth="1"/>
    <col min="6661" max="6661" width="5.28515625" style="1" bestFit="1" customWidth="1"/>
    <col min="6662" max="6662" width="33" style="1" bestFit="1" customWidth="1"/>
    <col min="6663" max="6663" width="14.5703125" style="1" customWidth="1"/>
    <col min="6664" max="6913" width="9.140625" style="1"/>
    <col min="6914" max="6914" width="7.42578125" style="1" bestFit="1" customWidth="1"/>
    <col min="6915" max="6915" width="8.140625" style="1" bestFit="1" customWidth="1"/>
    <col min="6916" max="6916" width="7.7109375" style="1" bestFit="1" customWidth="1"/>
    <col min="6917" max="6917" width="5.28515625" style="1" bestFit="1" customWidth="1"/>
    <col min="6918" max="6918" width="33" style="1" bestFit="1" customWidth="1"/>
    <col min="6919" max="6919" width="14.5703125" style="1" customWidth="1"/>
    <col min="6920" max="7169" width="9.140625" style="1"/>
    <col min="7170" max="7170" width="7.42578125" style="1" bestFit="1" customWidth="1"/>
    <col min="7171" max="7171" width="8.140625" style="1" bestFit="1" customWidth="1"/>
    <col min="7172" max="7172" width="7.7109375" style="1" bestFit="1" customWidth="1"/>
    <col min="7173" max="7173" width="5.28515625" style="1" bestFit="1" customWidth="1"/>
    <col min="7174" max="7174" width="33" style="1" bestFit="1" customWidth="1"/>
    <col min="7175" max="7175" width="14.5703125" style="1" customWidth="1"/>
    <col min="7176" max="7425" width="9.140625" style="1"/>
    <col min="7426" max="7426" width="7.42578125" style="1" bestFit="1" customWidth="1"/>
    <col min="7427" max="7427" width="8.140625" style="1" bestFit="1" customWidth="1"/>
    <col min="7428" max="7428" width="7.7109375" style="1" bestFit="1" customWidth="1"/>
    <col min="7429" max="7429" width="5.28515625" style="1" bestFit="1" customWidth="1"/>
    <col min="7430" max="7430" width="33" style="1" bestFit="1" customWidth="1"/>
    <col min="7431" max="7431" width="14.5703125" style="1" customWidth="1"/>
    <col min="7432" max="7681" width="9.140625" style="1"/>
    <col min="7682" max="7682" width="7.42578125" style="1" bestFit="1" customWidth="1"/>
    <col min="7683" max="7683" width="8.140625" style="1" bestFit="1" customWidth="1"/>
    <col min="7684" max="7684" width="7.7109375" style="1" bestFit="1" customWidth="1"/>
    <col min="7685" max="7685" width="5.28515625" style="1" bestFit="1" customWidth="1"/>
    <col min="7686" max="7686" width="33" style="1" bestFit="1" customWidth="1"/>
    <col min="7687" max="7687" width="14.5703125" style="1" customWidth="1"/>
    <col min="7688" max="7937" width="9.140625" style="1"/>
    <col min="7938" max="7938" width="7.42578125" style="1" bestFit="1" customWidth="1"/>
    <col min="7939" max="7939" width="8.140625" style="1" bestFit="1" customWidth="1"/>
    <col min="7940" max="7940" width="7.7109375" style="1" bestFit="1" customWidth="1"/>
    <col min="7941" max="7941" width="5.28515625" style="1" bestFit="1" customWidth="1"/>
    <col min="7942" max="7942" width="33" style="1" bestFit="1" customWidth="1"/>
    <col min="7943" max="7943" width="14.5703125" style="1" customWidth="1"/>
    <col min="7944" max="8193" width="9.140625" style="1"/>
    <col min="8194" max="8194" width="7.42578125" style="1" bestFit="1" customWidth="1"/>
    <col min="8195" max="8195" width="8.140625" style="1" bestFit="1" customWidth="1"/>
    <col min="8196" max="8196" width="7.7109375" style="1" bestFit="1" customWidth="1"/>
    <col min="8197" max="8197" width="5.28515625" style="1" bestFit="1" customWidth="1"/>
    <col min="8198" max="8198" width="33" style="1" bestFit="1" customWidth="1"/>
    <col min="8199" max="8199" width="14.5703125" style="1" customWidth="1"/>
    <col min="8200" max="8449" width="9.140625" style="1"/>
    <col min="8450" max="8450" width="7.42578125" style="1" bestFit="1" customWidth="1"/>
    <col min="8451" max="8451" width="8.140625" style="1" bestFit="1" customWidth="1"/>
    <col min="8452" max="8452" width="7.7109375" style="1" bestFit="1" customWidth="1"/>
    <col min="8453" max="8453" width="5.28515625" style="1" bestFit="1" customWidth="1"/>
    <col min="8454" max="8454" width="33" style="1" bestFit="1" customWidth="1"/>
    <col min="8455" max="8455" width="14.5703125" style="1" customWidth="1"/>
    <col min="8456" max="8705" width="9.140625" style="1"/>
    <col min="8706" max="8706" width="7.42578125" style="1" bestFit="1" customWidth="1"/>
    <col min="8707" max="8707" width="8.140625" style="1" bestFit="1" customWidth="1"/>
    <col min="8708" max="8708" width="7.7109375" style="1" bestFit="1" customWidth="1"/>
    <col min="8709" max="8709" width="5.28515625" style="1" bestFit="1" customWidth="1"/>
    <col min="8710" max="8710" width="33" style="1" bestFit="1" customWidth="1"/>
    <col min="8711" max="8711" width="14.5703125" style="1" customWidth="1"/>
    <col min="8712" max="8961" width="9.140625" style="1"/>
    <col min="8962" max="8962" width="7.42578125" style="1" bestFit="1" customWidth="1"/>
    <col min="8963" max="8963" width="8.140625" style="1" bestFit="1" customWidth="1"/>
    <col min="8964" max="8964" width="7.7109375" style="1" bestFit="1" customWidth="1"/>
    <col min="8965" max="8965" width="5.28515625" style="1" bestFit="1" customWidth="1"/>
    <col min="8966" max="8966" width="33" style="1" bestFit="1" customWidth="1"/>
    <col min="8967" max="8967" width="14.5703125" style="1" customWidth="1"/>
    <col min="8968" max="9217" width="9.140625" style="1"/>
    <col min="9218" max="9218" width="7.42578125" style="1" bestFit="1" customWidth="1"/>
    <col min="9219" max="9219" width="8.140625" style="1" bestFit="1" customWidth="1"/>
    <col min="9220" max="9220" width="7.7109375" style="1" bestFit="1" customWidth="1"/>
    <col min="9221" max="9221" width="5.28515625" style="1" bestFit="1" customWidth="1"/>
    <col min="9222" max="9222" width="33" style="1" bestFit="1" customWidth="1"/>
    <col min="9223" max="9223" width="14.5703125" style="1" customWidth="1"/>
    <col min="9224" max="9473" width="9.140625" style="1"/>
    <col min="9474" max="9474" width="7.42578125" style="1" bestFit="1" customWidth="1"/>
    <col min="9475" max="9475" width="8.140625" style="1" bestFit="1" customWidth="1"/>
    <col min="9476" max="9476" width="7.7109375" style="1" bestFit="1" customWidth="1"/>
    <col min="9477" max="9477" width="5.28515625" style="1" bestFit="1" customWidth="1"/>
    <col min="9478" max="9478" width="33" style="1" bestFit="1" customWidth="1"/>
    <col min="9479" max="9479" width="14.5703125" style="1" customWidth="1"/>
    <col min="9480" max="9729" width="9.140625" style="1"/>
    <col min="9730" max="9730" width="7.42578125" style="1" bestFit="1" customWidth="1"/>
    <col min="9731" max="9731" width="8.140625" style="1" bestFit="1" customWidth="1"/>
    <col min="9732" max="9732" width="7.7109375" style="1" bestFit="1" customWidth="1"/>
    <col min="9733" max="9733" width="5.28515625" style="1" bestFit="1" customWidth="1"/>
    <col min="9734" max="9734" width="33" style="1" bestFit="1" customWidth="1"/>
    <col min="9735" max="9735" width="14.5703125" style="1" customWidth="1"/>
    <col min="9736" max="9985" width="9.140625" style="1"/>
    <col min="9986" max="9986" width="7.42578125" style="1" bestFit="1" customWidth="1"/>
    <col min="9987" max="9987" width="8.140625" style="1" bestFit="1" customWidth="1"/>
    <col min="9988" max="9988" width="7.7109375" style="1" bestFit="1" customWidth="1"/>
    <col min="9989" max="9989" width="5.28515625" style="1" bestFit="1" customWidth="1"/>
    <col min="9990" max="9990" width="33" style="1" bestFit="1" customWidth="1"/>
    <col min="9991" max="9991" width="14.5703125" style="1" customWidth="1"/>
    <col min="9992" max="10241" width="9.140625" style="1"/>
    <col min="10242" max="10242" width="7.42578125" style="1" bestFit="1" customWidth="1"/>
    <col min="10243" max="10243" width="8.140625" style="1" bestFit="1" customWidth="1"/>
    <col min="10244" max="10244" width="7.7109375" style="1" bestFit="1" customWidth="1"/>
    <col min="10245" max="10245" width="5.28515625" style="1" bestFit="1" customWidth="1"/>
    <col min="10246" max="10246" width="33" style="1" bestFit="1" customWidth="1"/>
    <col min="10247" max="10247" width="14.5703125" style="1" customWidth="1"/>
    <col min="10248" max="10497" width="9.140625" style="1"/>
    <col min="10498" max="10498" width="7.42578125" style="1" bestFit="1" customWidth="1"/>
    <col min="10499" max="10499" width="8.140625" style="1" bestFit="1" customWidth="1"/>
    <col min="10500" max="10500" width="7.7109375" style="1" bestFit="1" customWidth="1"/>
    <col min="10501" max="10501" width="5.28515625" style="1" bestFit="1" customWidth="1"/>
    <col min="10502" max="10502" width="33" style="1" bestFit="1" customWidth="1"/>
    <col min="10503" max="10503" width="14.5703125" style="1" customWidth="1"/>
    <col min="10504" max="10753" width="9.140625" style="1"/>
    <col min="10754" max="10754" width="7.42578125" style="1" bestFit="1" customWidth="1"/>
    <col min="10755" max="10755" width="8.140625" style="1" bestFit="1" customWidth="1"/>
    <col min="10756" max="10756" width="7.7109375" style="1" bestFit="1" customWidth="1"/>
    <col min="10757" max="10757" width="5.28515625" style="1" bestFit="1" customWidth="1"/>
    <col min="10758" max="10758" width="33" style="1" bestFit="1" customWidth="1"/>
    <col min="10759" max="10759" width="14.5703125" style="1" customWidth="1"/>
    <col min="10760" max="11009" width="9.140625" style="1"/>
    <col min="11010" max="11010" width="7.42578125" style="1" bestFit="1" customWidth="1"/>
    <col min="11011" max="11011" width="8.140625" style="1" bestFit="1" customWidth="1"/>
    <col min="11012" max="11012" width="7.7109375" style="1" bestFit="1" customWidth="1"/>
    <col min="11013" max="11013" width="5.28515625" style="1" bestFit="1" customWidth="1"/>
    <col min="11014" max="11014" width="33" style="1" bestFit="1" customWidth="1"/>
    <col min="11015" max="11015" width="14.5703125" style="1" customWidth="1"/>
    <col min="11016" max="11265" width="9.140625" style="1"/>
    <col min="11266" max="11266" width="7.42578125" style="1" bestFit="1" customWidth="1"/>
    <col min="11267" max="11267" width="8.140625" style="1" bestFit="1" customWidth="1"/>
    <col min="11268" max="11268" width="7.7109375" style="1" bestFit="1" customWidth="1"/>
    <col min="11269" max="11269" width="5.28515625" style="1" bestFit="1" customWidth="1"/>
    <col min="11270" max="11270" width="33" style="1" bestFit="1" customWidth="1"/>
    <col min="11271" max="11271" width="14.5703125" style="1" customWidth="1"/>
    <col min="11272" max="11521" width="9.140625" style="1"/>
    <col min="11522" max="11522" width="7.42578125" style="1" bestFit="1" customWidth="1"/>
    <col min="11523" max="11523" width="8.140625" style="1" bestFit="1" customWidth="1"/>
    <col min="11524" max="11524" width="7.7109375" style="1" bestFit="1" customWidth="1"/>
    <col min="11525" max="11525" width="5.28515625" style="1" bestFit="1" customWidth="1"/>
    <col min="11526" max="11526" width="33" style="1" bestFit="1" customWidth="1"/>
    <col min="11527" max="11527" width="14.5703125" style="1" customWidth="1"/>
    <col min="11528" max="11777" width="9.140625" style="1"/>
    <col min="11778" max="11778" width="7.42578125" style="1" bestFit="1" customWidth="1"/>
    <col min="11779" max="11779" width="8.140625" style="1" bestFit="1" customWidth="1"/>
    <col min="11780" max="11780" width="7.7109375" style="1" bestFit="1" customWidth="1"/>
    <col min="11781" max="11781" width="5.28515625" style="1" bestFit="1" customWidth="1"/>
    <col min="11782" max="11782" width="33" style="1" bestFit="1" customWidth="1"/>
    <col min="11783" max="11783" width="14.5703125" style="1" customWidth="1"/>
    <col min="11784" max="12033" width="9.140625" style="1"/>
    <col min="12034" max="12034" width="7.42578125" style="1" bestFit="1" customWidth="1"/>
    <col min="12035" max="12035" width="8.140625" style="1" bestFit="1" customWidth="1"/>
    <col min="12036" max="12036" width="7.7109375" style="1" bestFit="1" customWidth="1"/>
    <col min="12037" max="12037" width="5.28515625" style="1" bestFit="1" customWidth="1"/>
    <col min="12038" max="12038" width="33" style="1" bestFit="1" customWidth="1"/>
    <col min="12039" max="12039" width="14.5703125" style="1" customWidth="1"/>
    <col min="12040" max="12289" width="9.140625" style="1"/>
    <col min="12290" max="12290" width="7.42578125" style="1" bestFit="1" customWidth="1"/>
    <col min="12291" max="12291" width="8.140625" style="1" bestFit="1" customWidth="1"/>
    <col min="12292" max="12292" width="7.7109375" style="1" bestFit="1" customWidth="1"/>
    <col min="12293" max="12293" width="5.28515625" style="1" bestFit="1" customWidth="1"/>
    <col min="12294" max="12294" width="33" style="1" bestFit="1" customWidth="1"/>
    <col min="12295" max="12295" width="14.5703125" style="1" customWidth="1"/>
    <col min="12296" max="12545" width="9.140625" style="1"/>
    <col min="12546" max="12546" width="7.42578125" style="1" bestFit="1" customWidth="1"/>
    <col min="12547" max="12547" width="8.140625" style="1" bestFit="1" customWidth="1"/>
    <col min="12548" max="12548" width="7.7109375" style="1" bestFit="1" customWidth="1"/>
    <col min="12549" max="12549" width="5.28515625" style="1" bestFit="1" customWidth="1"/>
    <col min="12550" max="12550" width="33" style="1" bestFit="1" customWidth="1"/>
    <col min="12551" max="12551" width="14.5703125" style="1" customWidth="1"/>
    <col min="12552" max="12801" width="9.140625" style="1"/>
    <col min="12802" max="12802" width="7.42578125" style="1" bestFit="1" customWidth="1"/>
    <col min="12803" max="12803" width="8.140625" style="1" bestFit="1" customWidth="1"/>
    <col min="12804" max="12804" width="7.7109375" style="1" bestFit="1" customWidth="1"/>
    <col min="12805" max="12805" width="5.28515625" style="1" bestFit="1" customWidth="1"/>
    <col min="12806" max="12806" width="33" style="1" bestFit="1" customWidth="1"/>
    <col min="12807" max="12807" width="14.5703125" style="1" customWidth="1"/>
    <col min="12808" max="13057" width="9.140625" style="1"/>
    <col min="13058" max="13058" width="7.42578125" style="1" bestFit="1" customWidth="1"/>
    <col min="13059" max="13059" width="8.140625" style="1" bestFit="1" customWidth="1"/>
    <col min="13060" max="13060" width="7.7109375" style="1" bestFit="1" customWidth="1"/>
    <col min="13061" max="13061" width="5.28515625" style="1" bestFit="1" customWidth="1"/>
    <col min="13062" max="13062" width="33" style="1" bestFit="1" customWidth="1"/>
    <col min="13063" max="13063" width="14.5703125" style="1" customWidth="1"/>
    <col min="13064" max="13313" width="9.140625" style="1"/>
    <col min="13314" max="13314" width="7.42578125" style="1" bestFit="1" customWidth="1"/>
    <col min="13315" max="13315" width="8.140625" style="1" bestFit="1" customWidth="1"/>
    <col min="13316" max="13316" width="7.7109375" style="1" bestFit="1" customWidth="1"/>
    <col min="13317" max="13317" width="5.28515625" style="1" bestFit="1" customWidth="1"/>
    <col min="13318" max="13318" width="33" style="1" bestFit="1" customWidth="1"/>
    <col min="13319" max="13319" width="14.5703125" style="1" customWidth="1"/>
    <col min="13320" max="13569" width="9.140625" style="1"/>
    <col min="13570" max="13570" width="7.42578125" style="1" bestFit="1" customWidth="1"/>
    <col min="13571" max="13571" width="8.140625" style="1" bestFit="1" customWidth="1"/>
    <col min="13572" max="13572" width="7.7109375" style="1" bestFit="1" customWidth="1"/>
    <col min="13573" max="13573" width="5.28515625" style="1" bestFit="1" customWidth="1"/>
    <col min="13574" max="13574" width="33" style="1" bestFit="1" customWidth="1"/>
    <col min="13575" max="13575" width="14.5703125" style="1" customWidth="1"/>
    <col min="13576" max="13825" width="9.140625" style="1"/>
    <col min="13826" max="13826" width="7.42578125" style="1" bestFit="1" customWidth="1"/>
    <col min="13827" max="13827" width="8.140625" style="1" bestFit="1" customWidth="1"/>
    <col min="13828" max="13828" width="7.7109375" style="1" bestFit="1" customWidth="1"/>
    <col min="13829" max="13829" width="5.28515625" style="1" bestFit="1" customWidth="1"/>
    <col min="13830" max="13830" width="33" style="1" bestFit="1" customWidth="1"/>
    <col min="13831" max="13831" width="14.5703125" style="1" customWidth="1"/>
    <col min="13832" max="14081" width="9.140625" style="1"/>
    <col min="14082" max="14082" width="7.42578125" style="1" bestFit="1" customWidth="1"/>
    <col min="14083" max="14083" width="8.140625" style="1" bestFit="1" customWidth="1"/>
    <col min="14084" max="14084" width="7.7109375" style="1" bestFit="1" customWidth="1"/>
    <col min="14085" max="14085" width="5.28515625" style="1" bestFit="1" customWidth="1"/>
    <col min="14086" max="14086" width="33" style="1" bestFit="1" customWidth="1"/>
    <col min="14087" max="14087" width="14.5703125" style="1" customWidth="1"/>
    <col min="14088" max="14337" width="9.140625" style="1"/>
    <col min="14338" max="14338" width="7.42578125" style="1" bestFit="1" customWidth="1"/>
    <col min="14339" max="14339" width="8.140625" style="1" bestFit="1" customWidth="1"/>
    <col min="14340" max="14340" width="7.7109375" style="1" bestFit="1" customWidth="1"/>
    <col min="14341" max="14341" width="5.28515625" style="1" bestFit="1" customWidth="1"/>
    <col min="14342" max="14342" width="33" style="1" bestFit="1" customWidth="1"/>
    <col min="14343" max="14343" width="14.5703125" style="1" customWidth="1"/>
    <col min="14344" max="14593" width="9.140625" style="1"/>
    <col min="14594" max="14594" width="7.42578125" style="1" bestFit="1" customWidth="1"/>
    <col min="14595" max="14595" width="8.140625" style="1" bestFit="1" customWidth="1"/>
    <col min="14596" max="14596" width="7.7109375" style="1" bestFit="1" customWidth="1"/>
    <col min="14597" max="14597" width="5.28515625" style="1" bestFit="1" customWidth="1"/>
    <col min="14598" max="14598" width="33" style="1" bestFit="1" customWidth="1"/>
    <col min="14599" max="14599" width="14.5703125" style="1" customWidth="1"/>
    <col min="14600" max="14849" width="9.140625" style="1"/>
    <col min="14850" max="14850" width="7.42578125" style="1" bestFit="1" customWidth="1"/>
    <col min="14851" max="14851" width="8.140625" style="1" bestFit="1" customWidth="1"/>
    <col min="14852" max="14852" width="7.7109375" style="1" bestFit="1" customWidth="1"/>
    <col min="14853" max="14853" width="5.28515625" style="1" bestFit="1" customWidth="1"/>
    <col min="14854" max="14854" width="33" style="1" bestFit="1" customWidth="1"/>
    <col min="14855" max="14855" width="14.5703125" style="1" customWidth="1"/>
    <col min="14856" max="15105" width="9.140625" style="1"/>
    <col min="15106" max="15106" width="7.42578125" style="1" bestFit="1" customWidth="1"/>
    <col min="15107" max="15107" width="8.140625" style="1" bestFit="1" customWidth="1"/>
    <col min="15108" max="15108" width="7.7109375" style="1" bestFit="1" customWidth="1"/>
    <col min="15109" max="15109" width="5.28515625" style="1" bestFit="1" customWidth="1"/>
    <col min="15110" max="15110" width="33" style="1" bestFit="1" customWidth="1"/>
    <col min="15111" max="15111" width="14.5703125" style="1" customWidth="1"/>
    <col min="15112" max="15361" width="9.140625" style="1"/>
    <col min="15362" max="15362" width="7.42578125" style="1" bestFit="1" customWidth="1"/>
    <col min="15363" max="15363" width="8.140625" style="1" bestFit="1" customWidth="1"/>
    <col min="15364" max="15364" width="7.7109375" style="1" bestFit="1" customWidth="1"/>
    <col min="15365" max="15365" width="5.28515625" style="1" bestFit="1" customWidth="1"/>
    <col min="15366" max="15366" width="33" style="1" bestFit="1" customWidth="1"/>
    <col min="15367" max="15367" width="14.5703125" style="1" customWidth="1"/>
    <col min="15368" max="15617" width="9.140625" style="1"/>
    <col min="15618" max="15618" width="7.42578125" style="1" bestFit="1" customWidth="1"/>
    <col min="15619" max="15619" width="8.140625" style="1" bestFit="1" customWidth="1"/>
    <col min="15620" max="15620" width="7.7109375" style="1" bestFit="1" customWidth="1"/>
    <col min="15621" max="15621" width="5.28515625" style="1" bestFit="1" customWidth="1"/>
    <col min="15622" max="15622" width="33" style="1" bestFit="1" customWidth="1"/>
    <col min="15623" max="15623" width="14.5703125" style="1" customWidth="1"/>
    <col min="15624" max="15873" width="9.140625" style="1"/>
    <col min="15874" max="15874" width="7.42578125" style="1" bestFit="1" customWidth="1"/>
    <col min="15875" max="15875" width="8.140625" style="1" bestFit="1" customWidth="1"/>
    <col min="15876" max="15876" width="7.7109375" style="1" bestFit="1" customWidth="1"/>
    <col min="15877" max="15877" width="5.28515625" style="1" bestFit="1" customWidth="1"/>
    <col min="15878" max="15878" width="33" style="1" bestFit="1" customWidth="1"/>
    <col min="15879" max="15879" width="14.5703125" style="1" customWidth="1"/>
    <col min="15880" max="16129" width="9.140625" style="1"/>
    <col min="16130" max="16130" width="7.42578125" style="1" bestFit="1" customWidth="1"/>
    <col min="16131" max="16131" width="8.140625" style="1" bestFit="1" customWidth="1"/>
    <col min="16132" max="16132" width="7.7109375" style="1" bestFit="1" customWidth="1"/>
    <col min="16133" max="16133" width="5.28515625" style="1" bestFit="1" customWidth="1"/>
    <col min="16134" max="16134" width="33" style="1" bestFit="1" customWidth="1"/>
    <col min="16135" max="16135" width="14.5703125" style="1" customWidth="1"/>
    <col min="16136" max="16384" width="9.140625" style="1"/>
  </cols>
  <sheetData>
    <row r="1" spans="1:10" ht="12.75">
      <c r="A1" s="6" t="s">
        <v>348</v>
      </c>
      <c r="B1" s="6"/>
    </row>
    <row r="2" spans="1:10" ht="12.75">
      <c r="A2" s="6" t="s">
        <v>349</v>
      </c>
      <c r="B2" s="6" t="s">
        <v>362</v>
      </c>
    </row>
    <row r="3" spans="1:10" ht="12.75">
      <c r="A3" s="6" t="s">
        <v>350</v>
      </c>
      <c r="B3" s="6" t="s">
        <v>351</v>
      </c>
    </row>
    <row r="4" spans="1:10" ht="12.75">
      <c r="A4" s="6" t="s">
        <v>378</v>
      </c>
      <c r="B4" s="22">
        <v>2010</v>
      </c>
    </row>
    <row r="5" spans="1:10" ht="12.75">
      <c r="A5" s="6" t="s">
        <v>354</v>
      </c>
      <c r="B5" s="6" t="s">
        <v>355</v>
      </c>
    </row>
    <row r="6" spans="1:10" ht="25.5" customHeight="1">
      <c r="A6" s="20" t="s">
        <v>352</v>
      </c>
      <c r="B6" s="21" t="s">
        <v>377</v>
      </c>
      <c r="C6" s="21"/>
      <c r="D6" s="21"/>
      <c r="E6" s="21"/>
      <c r="F6" s="21"/>
      <c r="G6" s="21"/>
      <c r="H6" s="21"/>
    </row>
    <row r="7" spans="1:10" ht="12.75">
      <c r="A7" s="6"/>
      <c r="B7" s="16" t="s">
        <v>367</v>
      </c>
      <c r="C7" s="18" t="s">
        <v>371</v>
      </c>
      <c r="D7" s="17" t="s">
        <v>372</v>
      </c>
    </row>
    <row r="8" spans="1:10" ht="22.5">
      <c r="A8" s="6"/>
      <c r="B8" s="19" t="s">
        <v>368</v>
      </c>
      <c r="C8" s="18" t="s">
        <v>373</v>
      </c>
      <c r="D8" s="17" t="s">
        <v>374</v>
      </c>
    </row>
    <row r="9" spans="1:10" ht="22.5">
      <c r="A9" s="6"/>
      <c r="B9" s="19" t="s">
        <v>369</v>
      </c>
      <c r="C9" s="18" t="s">
        <v>376</v>
      </c>
      <c r="D9" s="17" t="s">
        <v>374</v>
      </c>
    </row>
    <row r="10" spans="1:10" ht="22.5">
      <c r="A10" s="6"/>
      <c r="B10" s="19" t="s">
        <v>370</v>
      </c>
      <c r="C10" s="18" t="s">
        <v>375</v>
      </c>
      <c r="D10" s="17" t="s">
        <v>374</v>
      </c>
    </row>
    <row r="11" spans="1:10" ht="12.75">
      <c r="A11" s="6" t="s">
        <v>353</v>
      </c>
      <c r="B11" s="7" t="s">
        <v>356</v>
      </c>
    </row>
    <row r="13" spans="1:10">
      <c r="A13" s="12" t="s">
        <v>364</v>
      </c>
      <c r="B13" s="9"/>
      <c r="C13" s="10"/>
      <c r="D13" s="10"/>
      <c r="E13" s="10"/>
      <c r="F13" s="10"/>
    </row>
    <row r="14" spans="1:10" ht="45">
      <c r="A14" s="11" t="s">
        <v>361</v>
      </c>
      <c r="B14" s="9" t="s">
        <v>363</v>
      </c>
      <c r="C14" s="10" t="s">
        <v>357</v>
      </c>
      <c r="D14" s="10" t="s">
        <v>358</v>
      </c>
      <c r="E14" s="10" t="s">
        <v>359</v>
      </c>
      <c r="F14" s="10" t="s">
        <v>360</v>
      </c>
      <c r="G14" s="10" t="s">
        <v>366</v>
      </c>
      <c r="J14" s="1"/>
    </row>
    <row r="15" spans="1:10">
      <c r="A15" s="4">
        <v>33001</v>
      </c>
      <c r="B15" s="3" t="s">
        <v>347</v>
      </c>
      <c r="C15" s="8">
        <v>2524.7686167368665</v>
      </c>
      <c r="D15" s="8">
        <v>923.77475384445177</v>
      </c>
      <c r="E15" s="8">
        <v>1496.2883599908166</v>
      </c>
      <c r="F15" s="8">
        <v>3372.4611592677729</v>
      </c>
      <c r="G15" s="8">
        <f t="shared" ref="G15:G78" si="0">SUM(D15:E15)</f>
        <v>2420.0631138352683</v>
      </c>
      <c r="J15" s="1"/>
    </row>
    <row r="16" spans="1:10">
      <c r="A16" s="4">
        <v>34001</v>
      </c>
      <c r="B16" s="3" t="s">
        <v>346</v>
      </c>
      <c r="C16" s="8">
        <v>2594.9763612097636</v>
      </c>
      <c r="D16" s="8">
        <v>978.01851487098679</v>
      </c>
      <c r="E16" s="8">
        <v>2011.0729393354036</v>
      </c>
      <c r="F16" s="8">
        <v>3431.4605789198581</v>
      </c>
      <c r="G16" s="8">
        <f t="shared" si="0"/>
        <v>2989.0914542063902</v>
      </c>
      <c r="J16" s="1"/>
    </row>
    <row r="17" spans="1:10">
      <c r="A17" s="4">
        <v>35001</v>
      </c>
      <c r="B17" s="3" t="s">
        <v>345</v>
      </c>
      <c r="C17" s="8">
        <v>10238.800651598453</v>
      </c>
      <c r="D17" s="8">
        <v>1345.3092550790068</v>
      </c>
      <c r="E17" s="8">
        <v>7058.2094619171185</v>
      </c>
      <c r="F17" s="8">
        <v>21923.846468761545</v>
      </c>
      <c r="G17" s="8">
        <f t="shared" si="0"/>
        <v>8403.5187169961246</v>
      </c>
      <c r="J17" s="1"/>
    </row>
    <row r="18" spans="1:10">
      <c r="A18" s="4">
        <v>39001</v>
      </c>
      <c r="B18" s="3" t="s">
        <v>344</v>
      </c>
      <c r="C18" s="8">
        <v>14986.502759530955</v>
      </c>
      <c r="D18" s="8">
        <v>6274.4568839131007</v>
      </c>
      <c r="E18" s="8">
        <v>12359.386775337036</v>
      </c>
      <c r="F18" s="8">
        <v>92031.593637762955</v>
      </c>
      <c r="G18" s="8">
        <f t="shared" si="0"/>
        <v>18633.843659250138</v>
      </c>
      <c r="J18" s="1"/>
    </row>
    <row r="19" spans="1:10">
      <c r="A19" s="4">
        <v>33002</v>
      </c>
      <c r="B19" s="3" t="s">
        <v>343</v>
      </c>
      <c r="C19" s="8">
        <v>5865.1764308161455</v>
      </c>
      <c r="D19" s="8">
        <v>2106.20643876535</v>
      </c>
      <c r="E19" s="8">
        <v>5826.1728017142423</v>
      </c>
      <c r="F19" s="8">
        <v>17788.806114819021</v>
      </c>
      <c r="G19" s="8">
        <f t="shared" si="0"/>
        <v>7932.3792404795922</v>
      </c>
      <c r="J19" s="1"/>
    </row>
    <row r="20" spans="1:10">
      <c r="A20" s="4">
        <v>37001</v>
      </c>
      <c r="B20" s="3" t="s">
        <v>342</v>
      </c>
      <c r="C20" s="8">
        <v>14293.785269728365</v>
      </c>
      <c r="D20" s="8">
        <v>1363.5611021870752</v>
      </c>
      <c r="E20" s="8">
        <v>26730.488971389066</v>
      </c>
      <c r="F20" s="8">
        <v>41586.885197879135</v>
      </c>
      <c r="G20" s="8">
        <f t="shared" si="0"/>
        <v>28094.050073576142</v>
      </c>
      <c r="J20" s="1"/>
    </row>
    <row r="21" spans="1:10">
      <c r="A21" s="4">
        <v>37002</v>
      </c>
      <c r="B21" s="3" t="s">
        <v>341</v>
      </c>
      <c r="C21" s="8">
        <v>11618.171810830263</v>
      </c>
      <c r="D21" s="8">
        <v>1344.1739775114295</v>
      </c>
      <c r="E21" s="8">
        <v>39275.613937057838</v>
      </c>
      <c r="F21" s="8">
        <v>38764.109324193691</v>
      </c>
      <c r="G21" s="8">
        <f t="shared" si="0"/>
        <v>40619.787914569271</v>
      </c>
      <c r="J21" s="1"/>
    </row>
    <row r="22" spans="1:10">
      <c r="A22" s="4">
        <v>38001</v>
      </c>
      <c r="B22" s="3" t="s">
        <v>340</v>
      </c>
      <c r="C22" s="8">
        <v>28401.077517958631</v>
      </c>
      <c r="D22" s="8">
        <v>7447.0042846105216</v>
      </c>
      <c r="E22" s="8">
        <v>39404.757826624795</v>
      </c>
      <c r="F22" s="8">
        <v>56620.584325888085</v>
      </c>
      <c r="G22" s="8">
        <f t="shared" si="0"/>
        <v>46851.762111235315</v>
      </c>
      <c r="J22" s="1"/>
    </row>
    <row r="23" spans="1:10">
      <c r="A23" s="4">
        <v>39002</v>
      </c>
      <c r="B23" s="3" t="s">
        <v>339</v>
      </c>
      <c r="C23" s="8">
        <v>20123.283255787879</v>
      </c>
      <c r="D23" s="8">
        <v>9567.7395708383319</v>
      </c>
      <c r="E23" s="8">
        <v>19666.620146816647</v>
      </c>
      <c r="F23" s="8">
        <v>67899.156490507943</v>
      </c>
      <c r="G23" s="8">
        <f t="shared" si="0"/>
        <v>29234.359717654981</v>
      </c>
      <c r="J23" s="1"/>
    </row>
    <row r="24" spans="1:10">
      <c r="A24" s="4">
        <v>39003</v>
      </c>
      <c r="B24" s="3" t="s">
        <v>338</v>
      </c>
      <c r="C24" s="8">
        <v>2813.5163507942252</v>
      </c>
      <c r="D24" s="8">
        <v>1140.8103425296547</v>
      </c>
      <c r="E24" s="8">
        <v>1703.4080442124655</v>
      </c>
      <c r="F24" s="8">
        <v>10539.472550025654</v>
      </c>
      <c r="G24" s="8">
        <f t="shared" si="0"/>
        <v>2844.2183867421199</v>
      </c>
      <c r="J24" s="1"/>
    </row>
    <row r="25" spans="1:10">
      <c r="A25" s="4">
        <v>40001</v>
      </c>
      <c r="B25" s="3" t="s">
        <v>337</v>
      </c>
      <c r="C25" s="8">
        <v>6934.7536954531888</v>
      </c>
      <c r="D25" s="8">
        <v>5998.3401430030644</v>
      </c>
      <c r="E25" s="8">
        <v>13525.921131248757</v>
      </c>
      <c r="F25" s="8">
        <v>6335.9087303596434</v>
      </c>
      <c r="G25" s="8">
        <f t="shared" si="0"/>
        <v>19524.261274251821</v>
      </c>
      <c r="J25" s="1"/>
    </row>
    <row r="26" spans="1:10">
      <c r="A26" s="4">
        <v>35002</v>
      </c>
      <c r="B26" s="3" t="s">
        <v>336</v>
      </c>
      <c r="C26" s="8">
        <v>11138.170546844953</v>
      </c>
      <c r="D26" s="8">
        <v>1628.0812641083523</v>
      </c>
      <c r="E26" s="8">
        <v>8487.2790319842861</v>
      </c>
      <c r="F26" s="8">
        <v>31033.177565427512</v>
      </c>
      <c r="G26" s="8">
        <f t="shared" si="0"/>
        <v>10115.360296092638</v>
      </c>
      <c r="J26" s="1"/>
    </row>
    <row r="27" spans="1:10">
      <c r="A27" s="4">
        <v>35003</v>
      </c>
      <c r="B27" s="3" t="s">
        <v>335</v>
      </c>
      <c r="C27" s="8">
        <v>4017.9642073350069</v>
      </c>
      <c r="D27" s="8">
        <v>1371.0158013544019</v>
      </c>
      <c r="E27" s="8">
        <v>2805.8561070831011</v>
      </c>
      <c r="F27" s="8">
        <v>6542.8132083196033</v>
      </c>
      <c r="G27" s="8">
        <f t="shared" si="0"/>
        <v>4176.8719084375025</v>
      </c>
      <c r="J27" s="1"/>
    </row>
    <row r="28" spans="1:10">
      <c r="A28" s="4">
        <v>34002</v>
      </c>
      <c r="B28" s="3" t="s">
        <v>334</v>
      </c>
      <c r="C28" s="8">
        <v>2808.375144207931</v>
      </c>
      <c r="D28" s="8">
        <v>1889.954697656096</v>
      </c>
      <c r="E28" s="8">
        <v>3222.7131574443115</v>
      </c>
      <c r="F28" s="8">
        <v>3252.0378035514991</v>
      </c>
      <c r="G28" s="8">
        <f t="shared" si="0"/>
        <v>5112.6678551004079</v>
      </c>
      <c r="J28" s="1"/>
    </row>
    <row r="29" spans="1:10">
      <c r="A29" s="4">
        <v>37003</v>
      </c>
      <c r="B29" s="3" t="s">
        <v>333</v>
      </c>
      <c r="C29" s="8">
        <v>8035.1867644894437</v>
      </c>
      <c r="D29" s="8">
        <v>1286.0126034844927</v>
      </c>
      <c r="E29" s="8">
        <v>5966.144200626959</v>
      </c>
      <c r="F29" s="8">
        <v>6430.4947710695133</v>
      </c>
      <c r="G29" s="8">
        <f t="shared" si="0"/>
        <v>7252.1568041114515</v>
      </c>
      <c r="J29" s="1"/>
    </row>
    <row r="30" spans="1:10">
      <c r="A30" s="4">
        <v>36001</v>
      </c>
      <c r="B30" s="3" t="s">
        <v>332</v>
      </c>
      <c r="C30" s="8">
        <v>4763.7409154332772</v>
      </c>
      <c r="D30" s="8">
        <v>397.02014549524347</v>
      </c>
      <c r="E30" s="8">
        <v>4888.2351481668329</v>
      </c>
      <c r="F30" s="8">
        <v>10507.760373258141</v>
      </c>
      <c r="G30" s="8">
        <f t="shared" si="0"/>
        <v>5285.2552936620759</v>
      </c>
      <c r="J30" s="1"/>
    </row>
    <row r="31" spans="1:10">
      <c r="A31" s="4">
        <v>37004</v>
      </c>
      <c r="B31" s="3" t="s">
        <v>331</v>
      </c>
      <c r="C31" s="8">
        <v>8222.3843193232242</v>
      </c>
      <c r="D31" s="8">
        <v>652.69986408006923</v>
      </c>
      <c r="E31" s="8">
        <v>10147.852522516549</v>
      </c>
      <c r="F31" s="8">
        <v>22023.689838005681</v>
      </c>
      <c r="G31" s="8">
        <f t="shared" si="0"/>
        <v>10800.552386596617</v>
      </c>
      <c r="J31" s="1"/>
    </row>
    <row r="32" spans="1:10">
      <c r="A32" s="4">
        <v>34003</v>
      </c>
      <c r="B32" s="3" t="s">
        <v>330</v>
      </c>
      <c r="C32" s="8">
        <v>4363.4745628520368</v>
      </c>
      <c r="D32" s="8">
        <v>1156.4408115028557</v>
      </c>
      <c r="E32" s="8">
        <v>5571.0467760471429</v>
      </c>
      <c r="F32" s="8">
        <v>11438.201929732859</v>
      </c>
      <c r="G32" s="8">
        <f t="shared" si="0"/>
        <v>6727.4875875499984</v>
      </c>
      <c r="J32" s="1"/>
    </row>
    <row r="33" spans="1:10">
      <c r="A33" s="4">
        <v>99001</v>
      </c>
      <c r="B33" s="3" t="s">
        <v>329</v>
      </c>
      <c r="C33" s="8">
        <v>25728.823608023231</v>
      </c>
      <c r="D33" s="8">
        <v>1812.4712282904372</v>
      </c>
      <c r="E33" s="8">
        <v>40211.495353030929</v>
      </c>
      <c r="F33" s="8">
        <v>18597.875938771998</v>
      </c>
      <c r="G33" s="8">
        <f t="shared" si="0"/>
        <v>42023.966581321365</v>
      </c>
      <c r="J33" s="1"/>
    </row>
    <row r="34" spans="1:10">
      <c r="A34" s="4">
        <v>37005</v>
      </c>
      <c r="B34" s="3" t="s">
        <v>328</v>
      </c>
      <c r="C34" s="8">
        <v>6299.1381031010142</v>
      </c>
      <c r="D34" s="8">
        <v>1182.6146052143827</v>
      </c>
      <c r="E34" s="8">
        <v>20962.615423955147</v>
      </c>
      <c r="F34" s="8">
        <v>36379.090136801708</v>
      </c>
      <c r="G34" s="8">
        <f t="shared" si="0"/>
        <v>22145.230029169528</v>
      </c>
      <c r="J34" s="1"/>
    </row>
    <row r="35" spans="1:10">
      <c r="A35" s="4">
        <v>34004</v>
      </c>
      <c r="B35" s="3" t="s">
        <v>327</v>
      </c>
      <c r="C35" s="8">
        <v>2591.4393648064788</v>
      </c>
      <c r="D35" s="8">
        <v>832.63738428205625</v>
      </c>
      <c r="E35" s="8">
        <v>4184.5306501699397</v>
      </c>
      <c r="F35" s="8">
        <v>3812.7339765776196</v>
      </c>
      <c r="G35" s="8">
        <f t="shared" si="0"/>
        <v>5017.1680344519955</v>
      </c>
      <c r="J35" s="1"/>
    </row>
    <row r="36" spans="1:10">
      <c r="A36" s="4">
        <v>38002</v>
      </c>
      <c r="B36" s="3" t="s">
        <v>326</v>
      </c>
      <c r="C36" s="8">
        <v>6677.870186725334</v>
      </c>
      <c r="D36" s="8">
        <v>1784.0486057455923</v>
      </c>
      <c r="E36" s="8">
        <v>6006.5467694357212</v>
      </c>
      <c r="F36" s="8">
        <v>17395.480726628266</v>
      </c>
      <c r="G36" s="8">
        <f t="shared" si="0"/>
        <v>7790.595375181314</v>
      </c>
      <c r="J36" s="1"/>
    </row>
    <row r="37" spans="1:10">
      <c r="A37" s="4">
        <v>40003</v>
      </c>
      <c r="B37" s="3" t="s">
        <v>325</v>
      </c>
      <c r="C37" s="8">
        <v>12312.201948994401</v>
      </c>
      <c r="D37" s="8">
        <v>6722.0377936670075</v>
      </c>
      <c r="E37" s="8">
        <v>14515.854838250776</v>
      </c>
      <c r="F37" s="8">
        <v>24196.952053060602</v>
      </c>
      <c r="G37" s="8">
        <f t="shared" si="0"/>
        <v>21237.892631917784</v>
      </c>
      <c r="J37" s="1"/>
    </row>
    <row r="38" spans="1:10">
      <c r="A38" s="4">
        <v>33003</v>
      </c>
      <c r="B38" s="3" t="s">
        <v>324</v>
      </c>
      <c r="C38" s="8">
        <v>1184.533283658805</v>
      </c>
      <c r="D38" s="8">
        <v>1204.6022790131651</v>
      </c>
      <c r="E38" s="8">
        <v>392.77569449758937</v>
      </c>
      <c r="F38" s="8">
        <v>1278.5704395026171</v>
      </c>
      <c r="G38" s="8">
        <f t="shared" si="0"/>
        <v>1597.3779735107546</v>
      </c>
      <c r="J38" s="1"/>
    </row>
    <row r="39" spans="1:10">
      <c r="A39" s="4">
        <v>33004</v>
      </c>
      <c r="B39" s="3" t="s">
        <v>323</v>
      </c>
      <c r="C39" s="8">
        <v>3631.4508756860428</v>
      </c>
      <c r="D39" s="8">
        <v>1987.9632702732602</v>
      </c>
      <c r="E39" s="8">
        <v>2534.338409734446</v>
      </c>
      <c r="F39" s="8">
        <v>4799.2716497272149</v>
      </c>
      <c r="G39" s="8">
        <f t="shared" si="0"/>
        <v>4522.3016800077057</v>
      </c>
      <c r="J39" s="1"/>
    </row>
    <row r="40" spans="1:10">
      <c r="A40" s="4">
        <v>35004</v>
      </c>
      <c r="B40" s="3" t="s">
        <v>322</v>
      </c>
      <c r="C40" s="8">
        <v>11704.656779565148</v>
      </c>
      <c r="D40" s="8">
        <v>2065.0925507900679</v>
      </c>
      <c r="E40" s="8">
        <v>9925.062440893329</v>
      </c>
      <c r="F40" s="8">
        <v>37106.064963204823</v>
      </c>
      <c r="G40" s="8">
        <f t="shared" si="0"/>
        <v>11990.154991683397</v>
      </c>
      <c r="J40" s="1"/>
    </row>
    <row r="41" spans="1:10">
      <c r="A41" s="4">
        <v>33005</v>
      </c>
      <c r="B41" s="3" t="s">
        <v>321</v>
      </c>
      <c r="C41" s="8">
        <v>4475.8350667673949</v>
      </c>
      <c r="D41" s="8">
        <v>1766.2573293505916</v>
      </c>
      <c r="E41" s="8">
        <v>4769.4191474707277</v>
      </c>
      <c r="F41" s="8">
        <v>5021.6317261624527</v>
      </c>
      <c r="G41" s="8">
        <f t="shared" si="0"/>
        <v>6535.6764768213197</v>
      </c>
      <c r="J41" s="1"/>
    </row>
    <row r="42" spans="1:10">
      <c r="A42" s="4">
        <v>37006</v>
      </c>
      <c r="B42" s="3" t="s">
        <v>320</v>
      </c>
      <c r="C42" s="8">
        <v>453305.43690612278</v>
      </c>
      <c r="D42" s="8">
        <v>8846.9912269862853</v>
      </c>
      <c r="E42" s="8">
        <v>984449.84231311979</v>
      </c>
      <c r="F42" s="8">
        <v>418963.33889914164</v>
      </c>
      <c r="G42" s="8">
        <f t="shared" si="0"/>
        <v>993296.83354010608</v>
      </c>
      <c r="J42" s="1"/>
    </row>
    <row r="43" spans="1:10">
      <c r="A43" s="4">
        <v>36002</v>
      </c>
      <c r="B43" s="3" t="s">
        <v>319</v>
      </c>
      <c r="C43" s="8">
        <v>11224.787634431614</v>
      </c>
      <c r="D43" s="8">
        <v>1789.9552322327922</v>
      </c>
      <c r="E43" s="8">
        <v>13743.057290072862</v>
      </c>
      <c r="F43" s="8">
        <v>42410.187485882088</v>
      </c>
      <c r="G43" s="8">
        <f t="shared" si="0"/>
        <v>15533.012522305655</v>
      </c>
      <c r="J43" s="1"/>
    </row>
    <row r="44" spans="1:10">
      <c r="A44" s="4">
        <v>38003</v>
      </c>
      <c r="B44" s="3" t="s">
        <v>318</v>
      </c>
      <c r="C44" s="8">
        <v>19375.636538386749</v>
      </c>
      <c r="D44" s="8">
        <v>4351.3380627941278</v>
      </c>
      <c r="E44" s="8">
        <v>21143.648301455894</v>
      </c>
      <c r="F44" s="8">
        <v>52214.866168000204</v>
      </c>
      <c r="G44" s="8">
        <f t="shared" si="0"/>
        <v>25494.98636425002</v>
      </c>
      <c r="J44" s="1"/>
    </row>
    <row r="45" spans="1:10">
      <c r="A45" s="4">
        <v>34005</v>
      </c>
      <c r="B45" s="3" t="s">
        <v>317</v>
      </c>
      <c r="C45" s="8">
        <v>943.19904087587952</v>
      </c>
      <c r="D45" s="8">
        <v>508.83395706125657</v>
      </c>
      <c r="E45" s="8">
        <v>612.06567718903591</v>
      </c>
      <c r="F45" s="8">
        <v>672.83540763134465</v>
      </c>
      <c r="G45" s="8">
        <f t="shared" si="0"/>
        <v>1120.8996342502924</v>
      </c>
      <c r="J45" s="1"/>
    </row>
    <row r="46" spans="1:10">
      <c r="A46" s="4">
        <v>35005</v>
      </c>
      <c r="B46" s="3" t="s">
        <v>316</v>
      </c>
      <c r="C46" s="8">
        <v>6231.3485599221694</v>
      </c>
      <c r="D46" s="8">
        <v>822.60948081264121</v>
      </c>
      <c r="E46" s="8">
        <v>4200.0703217827786</v>
      </c>
      <c r="F46" s="8">
        <v>18164.439984423207</v>
      </c>
      <c r="G46" s="8">
        <f t="shared" si="0"/>
        <v>5022.6798025954195</v>
      </c>
      <c r="J46" s="1"/>
    </row>
    <row r="47" spans="1:10">
      <c r="A47" s="4">
        <v>40004</v>
      </c>
      <c r="B47" s="3" t="s">
        <v>315</v>
      </c>
      <c r="C47" s="8">
        <v>3084.4694881740443</v>
      </c>
      <c r="D47" s="8">
        <v>2226.7620020429008</v>
      </c>
      <c r="E47" s="8">
        <v>1361.1588471277778</v>
      </c>
      <c r="F47" s="8">
        <v>1311.8829426358159</v>
      </c>
      <c r="G47" s="8">
        <f t="shared" si="0"/>
        <v>3587.9208491706786</v>
      </c>
      <c r="J47" s="1"/>
    </row>
    <row r="48" spans="1:10">
      <c r="A48" s="4">
        <v>37007</v>
      </c>
      <c r="B48" s="3" t="s">
        <v>314</v>
      </c>
      <c r="C48" s="8">
        <v>3962.1495204627427</v>
      </c>
      <c r="D48" s="8">
        <v>1770.6907203756332</v>
      </c>
      <c r="E48" s="8">
        <v>1757.3989714837721</v>
      </c>
      <c r="F48" s="8">
        <v>7804.1450625421094</v>
      </c>
      <c r="G48" s="8">
        <f t="shared" si="0"/>
        <v>3528.0896918594053</v>
      </c>
      <c r="J48" s="1"/>
    </row>
    <row r="49" spans="1:10">
      <c r="A49" s="4">
        <v>34006</v>
      </c>
      <c r="B49" s="3" t="s">
        <v>313</v>
      </c>
      <c r="C49" s="8">
        <v>8629.0922252132023</v>
      </c>
      <c r="D49" s="8">
        <v>1427.3783730549537</v>
      </c>
      <c r="E49" s="8">
        <v>11254.513778516763</v>
      </c>
      <c r="F49" s="8">
        <v>15295.791600152568</v>
      </c>
      <c r="G49" s="8">
        <f t="shared" si="0"/>
        <v>12681.892151571716</v>
      </c>
      <c r="J49" s="1"/>
    </row>
    <row r="50" spans="1:10">
      <c r="A50" s="4">
        <v>33006</v>
      </c>
      <c r="B50" s="3" t="s">
        <v>312</v>
      </c>
      <c r="C50" s="8">
        <v>9237.922362851732</v>
      </c>
      <c r="D50" s="8">
        <v>1684.9651510122801</v>
      </c>
      <c r="E50" s="8">
        <v>7228.9431392056331</v>
      </c>
      <c r="F50" s="8">
        <v>17807.336121188622</v>
      </c>
      <c r="G50" s="8">
        <f t="shared" si="0"/>
        <v>8913.9082902179125</v>
      </c>
      <c r="J50" s="1"/>
    </row>
    <row r="51" spans="1:10">
      <c r="A51" s="4">
        <v>35006</v>
      </c>
      <c r="B51" s="3" t="s">
        <v>311</v>
      </c>
      <c r="C51" s="8">
        <v>6545.5440168329606</v>
      </c>
      <c r="D51" s="8">
        <v>805.47178329571113</v>
      </c>
      <c r="E51" s="8">
        <v>5298.0140158587747</v>
      </c>
      <c r="F51" s="8">
        <v>40576.286333363285</v>
      </c>
      <c r="G51" s="8">
        <f t="shared" si="0"/>
        <v>6103.4857991544859</v>
      </c>
      <c r="J51" s="1"/>
    </row>
    <row r="52" spans="1:10">
      <c r="A52" s="4">
        <v>39004</v>
      </c>
      <c r="B52" s="3" t="s">
        <v>310</v>
      </c>
      <c r="C52" s="8">
        <v>9475.3917616662166</v>
      </c>
      <c r="D52" s="8">
        <v>9309.4428895108613</v>
      </c>
      <c r="E52" s="8">
        <v>5187.6517710106909</v>
      </c>
      <c r="F52" s="8">
        <v>17237.455105182147</v>
      </c>
      <c r="G52" s="8">
        <f t="shared" si="0"/>
        <v>14497.094660521552</v>
      </c>
      <c r="J52" s="1"/>
    </row>
    <row r="53" spans="1:10">
      <c r="A53" s="4">
        <v>37008</v>
      </c>
      <c r="B53" s="3" t="s">
        <v>309</v>
      </c>
      <c r="C53" s="8">
        <v>21454.985997955642</v>
      </c>
      <c r="D53" s="8">
        <v>4187.6189299394537</v>
      </c>
      <c r="E53" s="8">
        <v>21665.575012548656</v>
      </c>
      <c r="F53" s="8">
        <v>36167.759322728998</v>
      </c>
      <c r="G53" s="8">
        <f t="shared" si="0"/>
        <v>25853.193942488109</v>
      </c>
      <c r="J53" s="1"/>
    </row>
    <row r="54" spans="1:10">
      <c r="A54" s="4">
        <v>35007</v>
      </c>
      <c r="B54" s="3" t="s">
        <v>308</v>
      </c>
      <c r="C54" s="8">
        <v>1540.6089504287429</v>
      </c>
      <c r="D54" s="8">
        <v>111.39503386004515</v>
      </c>
      <c r="E54" s="8">
        <v>1141.512888285361</v>
      </c>
      <c r="F54" s="8">
        <v>2783.4067239812675</v>
      </c>
      <c r="G54" s="8">
        <f t="shared" si="0"/>
        <v>1252.9079221454062</v>
      </c>
      <c r="J54" s="1"/>
    </row>
    <row r="55" spans="1:10">
      <c r="A55" s="4">
        <v>34007</v>
      </c>
      <c r="B55" s="3" t="s">
        <v>307</v>
      </c>
      <c r="C55" s="8">
        <v>8314.2995453208787</v>
      </c>
      <c r="D55" s="8">
        <v>2715.9838487295647</v>
      </c>
      <c r="E55" s="8">
        <v>9618.1749272562793</v>
      </c>
      <c r="F55" s="8">
        <v>27900.241569779759</v>
      </c>
      <c r="G55" s="8">
        <f t="shared" si="0"/>
        <v>12334.158775985845</v>
      </c>
      <c r="J55" s="1"/>
    </row>
    <row r="56" spans="1:10">
      <c r="A56" s="4">
        <v>35008</v>
      </c>
      <c r="B56" s="3" t="s">
        <v>306</v>
      </c>
      <c r="C56" s="8">
        <v>12313.191474920246</v>
      </c>
      <c r="D56" s="8">
        <v>2090.7990970654628</v>
      </c>
      <c r="E56" s="8">
        <v>9315.093721962221</v>
      </c>
      <c r="F56" s="8">
        <v>34449.176726677251</v>
      </c>
      <c r="G56" s="8">
        <f t="shared" si="0"/>
        <v>11405.892819027684</v>
      </c>
      <c r="J56" s="1"/>
    </row>
    <row r="57" spans="1:10">
      <c r="A57" s="4">
        <v>33007</v>
      </c>
      <c r="B57" s="3" t="s">
        <v>305</v>
      </c>
      <c r="C57" s="8">
        <v>7410.2198442841518</v>
      </c>
      <c r="D57" s="8">
        <v>1211.9924770439209</v>
      </c>
      <c r="E57" s="8">
        <v>6443.3917502104541</v>
      </c>
      <c r="F57" s="8">
        <v>13786.324738984742</v>
      </c>
      <c r="G57" s="8">
        <f t="shared" si="0"/>
        <v>7655.3842272543752</v>
      </c>
      <c r="J57" s="1"/>
    </row>
    <row r="58" spans="1:10">
      <c r="A58" s="4">
        <v>37009</v>
      </c>
      <c r="B58" s="3" t="s">
        <v>304</v>
      </c>
      <c r="C58" s="8">
        <v>15694.786078197736</v>
      </c>
      <c r="D58" s="8">
        <v>1550.9699740516496</v>
      </c>
      <c r="E58" s="8">
        <v>34481.069050753387</v>
      </c>
      <c r="F58" s="8">
        <v>86298.447432404719</v>
      </c>
      <c r="G58" s="8">
        <f t="shared" si="0"/>
        <v>36032.039024805039</v>
      </c>
      <c r="J58" s="1"/>
    </row>
    <row r="59" spans="1:10">
      <c r="A59" s="4">
        <v>33008</v>
      </c>
      <c r="B59" s="3" t="s">
        <v>303</v>
      </c>
      <c r="C59" s="8">
        <v>3002.6541376467376</v>
      </c>
      <c r="D59" s="8">
        <v>857.26297156765122</v>
      </c>
      <c r="E59" s="8">
        <v>1870.3604499885207</v>
      </c>
      <c r="F59" s="8">
        <v>15806.095433271483</v>
      </c>
      <c r="G59" s="8">
        <f t="shared" si="0"/>
        <v>2727.6234215561717</v>
      </c>
      <c r="J59" s="1"/>
    </row>
    <row r="60" spans="1:10">
      <c r="A60" s="4">
        <v>34008</v>
      </c>
      <c r="B60" s="3" t="s">
        <v>302</v>
      </c>
      <c r="C60" s="8">
        <v>2506.5514511276497</v>
      </c>
      <c r="D60" s="8">
        <v>528.65865668701986</v>
      </c>
      <c r="E60" s="8">
        <v>2560.6829351786196</v>
      </c>
      <c r="F60" s="8">
        <v>5920.9515871558333</v>
      </c>
      <c r="G60" s="8">
        <f t="shared" si="0"/>
        <v>3089.3415918656392</v>
      </c>
      <c r="J60" s="1"/>
    </row>
    <row r="61" spans="1:10">
      <c r="A61" s="4">
        <v>33009</v>
      </c>
      <c r="B61" s="3" t="s">
        <v>301</v>
      </c>
      <c r="C61" s="8">
        <v>338.95138450499672</v>
      </c>
      <c r="D61" s="8">
        <v>103.4627724305786</v>
      </c>
      <c r="E61" s="8">
        <v>158.98063824902425</v>
      </c>
      <c r="F61" s="8">
        <v>129.71004458722203</v>
      </c>
      <c r="G61" s="8">
        <f t="shared" si="0"/>
        <v>262.44341067960283</v>
      </c>
      <c r="J61" s="1"/>
    </row>
    <row r="62" spans="1:10">
      <c r="A62" s="4">
        <v>35009</v>
      </c>
      <c r="B62" s="3" t="s">
        <v>300</v>
      </c>
      <c r="C62" s="8">
        <v>6533.8638883232661</v>
      </c>
      <c r="D62" s="8">
        <v>1748.0451467268624</v>
      </c>
      <c r="E62" s="8">
        <v>4086.7904168384302</v>
      </c>
      <c r="F62" s="8">
        <v>19989.92101768365</v>
      </c>
      <c r="G62" s="8">
        <f t="shared" si="0"/>
        <v>5834.8355635652924</v>
      </c>
      <c r="J62" s="1"/>
    </row>
    <row r="63" spans="1:10">
      <c r="A63" s="4">
        <v>35010</v>
      </c>
      <c r="B63" s="3" t="s">
        <v>299</v>
      </c>
      <c r="C63" s="8">
        <v>6058.4826579786868</v>
      </c>
      <c r="D63" s="8">
        <v>1131.0880361173815</v>
      </c>
      <c r="E63" s="8">
        <v>7389.335337908291</v>
      </c>
      <c r="F63" s="8">
        <v>18471.699168239324</v>
      </c>
      <c r="G63" s="8">
        <f t="shared" si="0"/>
        <v>8520.4233740256732</v>
      </c>
      <c r="J63" s="1"/>
    </row>
    <row r="64" spans="1:10">
      <c r="A64" s="4">
        <v>36003</v>
      </c>
      <c r="B64" s="3" t="s">
        <v>298</v>
      </c>
      <c r="C64" s="8">
        <v>9960.444505317344</v>
      </c>
      <c r="D64" s="8">
        <v>2119.6838276440963</v>
      </c>
      <c r="E64" s="8">
        <v>24452.842173168694</v>
      </c>
      <c r="F64" s="8">
        <v>39286.746687645558</v>
      </c>
      <c r="G64" s="8">
        <f t="shared" si="0"/>
        <v>26572.526000812792</v>
      </c>
      <c r="J64" s="1"/>
    </row>
    <row r="65" spans="1:10">
      <c r="A65" s="4">
        <v>36004</v>
      </c>
      <c r="B65" s="3" t="s">
        <v>297</v>
      </c>
      <c r="C65" s="8">
        <v>3705.5156552729723</v>
      </c>
      <c r="D65" s="8">
        <v>706.56127588136542</v>
      </c>
      <c r="E65" s="8">
        <v>6124.8769756267011</v>
      </c>
      <c r="F65" s="8">
        <v>15292.221711597331</v>
      </c>
      <c r="G65" s="8">
        <f t="shared" si="0"/>
        <v>6831.438251508067</v>
      </c>
      <c r="J65" s="1"/>
    </row>
    <row r="66" spans="1:10">
      <c r="A66" s="4">
        <v>37010</v>
      </c>
      <c r="B66" s="3" t="s">
        <v>296</v>
      </c>
      <c r="C66" s="8">
        <v>2428.7988483847748</v>
      </c>
      <c r="D66" s="8">
        <v>801.33448659335227</v>
      </c>
      <c r="E66" s="8">
        <v>1252.7100360833042</v>
      </c>
      <c r="F66" s="8">
        <v>2415.2093036880801</v>
      </c>
      <c r="G66" s="8">
        <f t="shared" si="0"/>
        <v>2054.0445226766565</v>
      </c>
      <c r="J66" s="1"/>
    </row>
    <row r="67" spans="1:10">
      <c r="A67" s="4">
        <v>35018</v>
      </c>
      <c r="B67" s="3" t="s">
        <v>295</v>
      </c>
      <c r="C67" s="8">
        <v>4488.6733862757073</v>
      </c>
      <c r="D67" s="8">
        <v>1242.4830699774266</v>
      </c>
      <c r="E67" s="8">
        <v>3746.9507020053834</v>
      </c>
      <c r="F67" s="8">
        <v>12326.515491917044</v>
      </c>
      <c r="G67" s="8">
        <f t="shared" si="0"/>
        <v>4989.43377198281</v>
      </c>
      <c r="J67" s="1"/>
    </row>
    <row r="68" spans="1:10">
      <c r="A68" s="4">
        <v>33010</v>
      </c>
      <c r="B68" s="3" t="s">
        <v>294</v>
      </c>
      <c r="C68" s="8">
        <v>5863.9787227436891</v>
      </c>
      <c r="D68" s="8">
        <v>894.21396172142931</v>
      </c>
      <c r="E68" s="8">
        <v>5283.7682712175701</v>
      </c>
      <c r="F68" s="8">
        <v>20975.967210390761</v>
      </c>
      <c r="G68" s="8">
        <f t="shared" si="0"/>
        <v>6177.982232938999</v>
      </c>
      <c r="J68" s="1"/>
    </row>
    <row r="69" spans="1:10">
      <c r="A69" s="4">
        <v>33011</v>
      </c>
      <c r="B69" s="3" t="s">
        <v>293</v>
      </c>
      <c r="C69" s="8">
        <v>9199.5957045331452</v>
      </c>
      <c r="D69" s="8">
        <v>2697.4222812257995</v>
      </c>
      <c r="E69" s="8">
        <v>9884.8549781893325</v>
      </c>
      <c r="F69" s="8">
        <v>17047.605860034895</v>
      </c>
      <c r="G69" s="8">
        <f t="shared" si="0"/>
        <v>12582.277259415132</v>
      </c>
      <c r="J69" s="1"/>
    </row>
    <row r="70" spans="1:10">
      <c r="A70" s="4">
        <v>36005</v>
      </c>
      <c r="B70" s="3" t="s">
        <v>292</v>
      </c>
      <c r="C70" s="8">
        <v>79477.438173584771</v>
      </c>
      <c r="D70" s="8">
        <v>6056.2395075545619</v>
      </c>
      <c r="E70" s="8">
        <v>127980.76270976171</v>
      </c>
      <c r="F70" s="8">
        <v>230141.61765965898</v>
      </c>
      <c r="G70" s="8">
        <f t="shared" si="0"/>
        <v>134037.00221731627</v>
      </c>
      <c r="J70" s="1"/>
    </row>
    <row r="71" spans="1:10">
      <c r="A71" s="4">
        <v>35011</v>
      </c>
      <c r="B71" s="3" t="s">
        <v>291</v>
      </c>
      <c r="C71" s="8">
        <v>4932.5182696441098</v>
      </c>
      <c r="D71" s="8">
        <v>2202.1941309255076</v>
      </c>
      <c r="E71" s="8">
        <v>3075.9851111811631</v>
      </c>
      <c r="F71" s="8">
        <v>8910.5163306673057</v>
      </c>
      <c r="G71" s="8">
        <f t="shared" si="0"/>
        <v>5278.1792421066712</v>
      </c>
      <c r="J71" s="1"/>
    </row>
    <row r="72" spans="1:10">
      <c r="A72" s="4">
        <v>37011</v>
      </c>
      <c r="B72" s="3" t="s">
        <v>290</v>
      </c>
      <c r="C72" s="8">
        <v>42639.310563126128</v>
      </c>
      <c r="D72" s="8">
        <v>536.37711602619538</v>
      </c>
      <c r="E72" s="8">
        <v>80362.700660106639</v>
      </c>
      <c r="F72" s="8">
        <v>52787.418343732606</v>
      </c>
      <c r="G72" s="8">
        <f t="shared" si="0"/>
        <v>80899.077776132835</v>
      </c>
      <c r="J72" s="1"/>
    </row>
    <row r="73" spans="1:10">
      <c r="A73" s="4">
        <v>37012</v>
      </c>
      <c r="B73" s="3" t="s">
        <v>289</v>
      </c>
      <c r="C73" s="8">
        <v>4145.7700519557493</v>
      </c>
      <c r="D73" s="8">
        <v>1887.0134684295069</v>
      </c>
      <c r="E73" s="8">
        <v>2956.0351930598831</v>
      </c>
      <c r="F73" s="8">
        <v>9434.4113425315627</v>
      </c>
      <c r="G73" s="8">
        <f t="shared" si="0"/>
        <v>4843.0486614893898</v>
      </c>
      <c r="J73" s="1"/>
    </row>
    <row r="74" spans="1:10">
      <c r="A74" s="4">
        <v>35012</v>
      </c>
      <c r="B74" s="3" t="s">
        <v>288</v>
      </c>
      <c r="C74" s="8">
        <v>21941.121405461661</v>
      </c>
      <c r="D74" s="8">
        <v>1679.4943566591423</v>
      </c>
      <c r="E74" s="8">
        <v>20346.81369577342</v>
      </c>
      <c r="F74" s="8">
        <v>74139.833647864682</v>
      </c>
      <c r="G74" s="8">
        <f t="shared" si="0"/>
        <v>22026.308052432563</v>
      </c>
      <c r="J74" s="1"/>
    </row>
    <row r="75" spans="1:10">
      <c r="A75" s="4">
        <v>35013</v>
      </c>
      <c r="B75" s="3" t="s">
        <v>287</v>
      </c>
      <c r="C75" s="8">
        <v>5300.4423176994951</v>
      </c>
      <c r="D75" s="8">
        <v>1790.8893905191874</v>
      </c>
      <c r="E75" s="8">
        <v>3572.6739251679237</v>
      </c>
      <c r="F75" s="8">
        <v>7500.7388990404288</v>
      </c>
      <c r="G75" s="8">
        <f t="shared" si="0"/>
        <v>5363.5633156871108</v>
      </c>
      <c r="J75" s="1"/>
    </row>
    <row r="76" spans="1:10">
      <c r="A76" s="4">
        <v>39005</v>
      </c>
      <c r="B76" s="3" t="s">
        <v>286</v>
      </c>
      <c r="C76" s="8">
        <v>3333.9564998038004</v>
      </c>
      <c r="D76" s="8">
        <v>2981.1741969878717</v>
      </c>
      <c r="E76" s="8">
        <v>2042.1539620956262</v>
      </c>
      <c r="F76" s="8">
        <v>10736.472036942021</v>
      </c>
      <c r="G76" s="8">
        <f t="shared" si="0"/>
        <v>5023.3281590834977</v>
      </c>
      <c r="J76" s="1"/>
    </row>
    <row r="77" spans="1:10">
      <c r="A77" s="4">
        <v>39006</v>
      </c>
      <c r="B77" s="3" t="s">
        <v>285</v>
      </c>
      <c r="C77" s="8">
        <v>11623.565833796229</v>
      </c>
      <c r="D77" s="8">
        <v>6457.4170331867253</v>
      </c>
      <c r="E77" s="8">
        <v>11130.223016160997</v>
      </c>
      <c r="F77" s="8">
        <v>55028.523345305286</v>
      </c>
      <c r="G77" s="8">
        <f t="shared" si="0"/>
        <v>17587.640049347723</v>
      </c>
      <c r="J77" s="1"/>
    </row>
    <row r="78" spans="1:10">
      <c r="A78" s="4">
        <v>37013</v>
      </c>
      <c r="B78" s="3" t="s">
        <v>284</v>
      </c>
      <c r="C78" s="8">
        <v>2353.6813582285445</v>
      </c>
      <c r="D78" s="8">
        <v>833.64636105276156</v>
      </c>
      <c r="E78" s="8">
        <v>1469.0052941120762</v>
      </c>
      <c r="F78" s="8">
        <v>3109.5819784984033</v>
      </c>
      <c r="G78" s="8">
        <f t="shared" si="0"/>
        <v>2302.6516551648378</v>
      </c>
      <c r="J78" s="1"/>
    </row>
    <row r="79" spans="1:10">
      <c r="A79" s="4">
        <v>37014</v>
      </c>
      <c r="B79" s="3" t="s">
        <v>283</v>
      </c>
      <c r="C79" s="8">
        <v>1502.3498031246029</v>
      </c>
      <c r="D79" s="8">
        <v>562.22661559372295</v>
      </c>
      <c r="E79" s="8">
        <v>1081.4762901438596</v>
      </c>
      <c r="F79" s="8">
        <v>920.7985470310806</v>
      </c>
      <c r="G79" s="8">
        <f t="shared" ref="G79:G142" si="1">SUM(D79:E79)</f>
        <v>1643.7029057375826</v>
      </c>
      <c r="J79" s="1"/>
    </row>
    <row r="80" spans="1:10">
      <c r="A80" s="4">
        <v>37015</v>
      </c>
      <c r="B80" s="3" t="s">
        <v>282</v>
      </c>
      <c r="C80" s="8">
        <v>4204.1947665217067</v>
      </c>
      <c r="D80" s="8">
        <v>394.20486840479424</v>
      </c>
      <c r="E80" s="8">
        <v>1838.5096932445615</v>
      </c>
      <c r="F80" s="8">
        <v>9555.1718077159676</v>
      </c>
      <c r="G80" s="8">
        <f t="shared" si="1"/>
        <v>2232.7145616493558</v>
      </c>
      <c r="J80" s="1"/>
    </row>
    <row r="81" spans="1:10">
      <c r="A81" s="4">
        <v>37016</v>
      </c>
      <c r="B81" s="3" t="s">
        <v>281</v>
      </c>
      <c r="C81" s="8">
        <v>5102.0276250556954</v>
      </c>
      <c r="D81" s="8">
        <v>1454.0343506734214</v>
      </c>
      <c r="E81" s="8">
        <v>10688.59066758848</v>
      </c>
      <c r="F81" s="8">
        <v>20650.039546533084</v>
      </c>
      <c r="G81" s="8">
        <f t="shared" si="1"/>
        <v>12142.625018261901</v>
      </c>
      <c r="J81" s="1"/>
    </row>
    <row r="82" spans="1:10">
      <c r="A82" s="4">
        <v>37019</v>
      </c>
      <c r="B82" s="3" t="s">
        <v>280</v>
      </c>
      <c r="C82" s="8">
        <v>20825.429889979616</v>
      </c>
      <c r="D82" s="8">
        <v>1486.3462251328308</v>
      </c>
      <c r="E82" s="8">
        <v>43610.531400051135</v>
      </c>
      <c r="F82" s="8">
        <v>52530.802355215739</v>
      </c>
      <c r="G82" s="8">
        <f t="shared" si="1"/>
        <v>45096.877625183966</v>
      </c>
      <c r="J82" s="1"/>
    </row>
    <row r="83" spans="1:10">
      <c r="A83" s="4">
        <v>33013</v>
      </c>
      <c r="B83" s="3" t="s">
        <v>279</v>
      </c>
      <c r="C83" s="8">
        <v>16699.643654251486</v>
      </c>
      <c r="D83" s="8">
        <v>1640.6239628277463</v>
      </c>
      <c r="E83" s="8">
        <v>18797.122522384634</v>
      </c>
      <c r="F83" s="8">
        <v>32260.741089479077</v>
      </c>
      <c r="G83" s="8">
        <f t="shared" si="1"/>
        <v>20437.746485212381</v>
      </c>
      <c r="J83" s="1"/>
    </row>
    <row r="84" spans="1:10">
      <c r="A84" s="4">
        <v>37020</v>
      </c>
      <c r="B84" s="3" t="s">
        <v>278</v>
      </c>
      <c r="C84" s="8">
        <v>24649.26784126581</v>
      </c>
      <c r="D84" s="8">
        <v>3328.1230693191646</v>
      </c>
      <c r="E84" s="8">
        <v>31335.775506918329</v>
      </c>
      <c r="F84" s="8">
        <v>47564.528224507128</v>
      </c>
      <c r="G84" s="8">
        <f t="shared" si="1"/>
        <v>34663.898576237494</v>
      </c>
      <c r="J84" s="1"/>
    </row>
    <row r="85" spans="1:10">
      <c r="A85" s="5">
        <v>99021</v>
      </c>
      <c r="B85" s="3" t="s">
        <v>277</v>
      </c>
      <c r="C85" s="8">
        <v>603.41388149822012</v>
      </c>
      <c r="D85" s="8">
        <v>275.81083908767522</v>
      </c>
      <c r="E85" s="8">
        <v>247.35608267443473</v>
      </c>
      <c r="F85" s="8">
        <v>543.57048672820042</v>
      </c>
      <c r="G85" s="8">
        <f t="shared" si="1"/>
        <v>523.16692176210995</v>
      </c>
      <c r="J85" s="1"/>
    </row>
    <row r="86" spans="1:10">
      <c r="A86" s="4">
        <v>36006</v>
      </c>
      <c r="B86" s="3" t="s">
        <v>276</v>
      </c>
      <c r="C86" s="8">
        <v>36965.339827710675</v>
      </c>
      <c r="D86" s="8">
        <v>7005.0503637381089</v>
      </c>
      <c r="E86" s="8">
        <v>35384.289270620531</v>
      </c>
      <c r="F86" s="8">
        <v>63768.74508307175</v>
      </c>
      <c r="G86" s="8">
        <f t="shared" si="1"/>
        <v>42389.339634358643</v>
      </c>
      <c r="J86" s="1"/>
    </row>
    <row r="87" spans="1:10">
      <c r="A87" s="4">
        <v>35014</v>
      </c>
      <c r="B87" s="3" t="s">
        <v>275</v>
      </c>
      <c r="C87" s="8">
        <v>17653.346229552702</v>
      </c>
      <c r="D87" s="8">
        <v>891.16027088036117</v>
      </c>
      <c r="E87" s="8">
        <v>14534.68318824414</v>
      </c>
      <c r="F87" s="8">
        <v>67380.131603910166</v>
      </c>
      <c r="G87" s="8">
        <f t="shared" si="1"/>
        <v>15425.843459124502</v>
      </c>
      <c r="J87" s="1"/>
    </row>
    <row r="88" spans="1:10">
      <c r="A88" s="4">
        <v>33012</v>
      </c>
      <c r="B88" s="3" t="s">
        <v>274</v>
      </c>
      <c r="C88" s="8">
        <v>5716.6606298316246</v>
      </c>
      <c r="D88" s="8">
        <v>2350.0829737802851</v>
      </c>
      <c r="E88" s="8">
        <v>4965.8069947195227</v>
      </c>
      <c r="F88" s="8">
        <v>7764.0726688637187</v>
      </c>
      <c r="G88" s="8">
        <f t="shared" si="1"/>
        <v>7315.8899684998078</v>
      </c>
      <c r="J88" s="1"/>
    </row>
    <row r="89" spans="1:10">
      <c r="A89" s="4">
        <v>37017</v>
      </c>
      <c r="B89" s="3" t="s">
        <v>273</v>
      </c>
      <c r="C89" s="8">
        <v>7653.6376081403378</v>
      </c>
      <c r="D89" s="8">
        <v>872.42061040405281</v>
      </c>
      <c r="E89" s="8">
        <v>5353.3076362121055</v>
      </c>
      <c r="F89" s="8">
        <v>18551.826463954068</v>
      </c>
      <c r="G89" s="8">
        <f t="shared" si="1"/>
        <v>6225.7282466161587</v>
      </c>
      <c r="J89" s="1"/>
    </row>
    <row r="90" spans="1:10">
      <c r="A90" s="4">
        <v>37018</v>
      </c>
      <c r="B90" s="3" t="s">
        <v>272</v>
      </c>
      <c r="C90" s="8">
        <v>5862.7412555267247</v>
      </c>
      <c r="D90" s="8">
        <v>1357.0987272951934</v>
      </c>
      <c r="E90" s="8">
        <v>2856.8998664633627</v>
      </c>
      <c r="F90" s="8">
        <v>7985.2857603187149</v>
      </c>
      <c r="G90" s="8">
        <f t="shared" si="1"/>
        <v>4213.9985937585561</v>
      </c>
      <c r="J90" s="1"/>
    </row>
    <row r="91" spans="1:10">
      <c r="A91" s="4">
        <v>35015</v>
      </c>
      <c r="B91" s="3" t="s">
        <v>271</v>
      </c>
      <c r="C91" s="8">
        <v>10130.175456458292</v>
      </c>
      <c r="D91" s="8">
        <v>1987.972911963883</v>
      </c>
      <c r="E91" s="8">
        <v>10970.723101918087</v>
      </c>
      <c r="F91" s="8">
        <v>31810.362559785914</v>
      </c>
      <c r="G91" s="8">
        <f t="shared" si="1"/>
        <v>12958.69601388197</v>
      </c>
      <c r="J91" s="1"/>
    </row>
    <row r="92" spans="1:10">
      <c r="A92" s="4">
        <v>35016</v>
      </c>
      <c r="B92" s="3" t="s">
        <v>270</v>
      </c>
      <c r="C92" s="8">
        <v>12568.986289282562</v>
      </c>
      <c r="D92" s="8">
        <v>2861.9954853273139</v>
      </c>
      <c r="E92" s="8">
        <v>15118.510390649628</v>
      </c>
      <c r="F92" s="8">
        <v>19068.143466235309</v>
      </c>
      <c r="G92" s="8">
        <f t="shared" si="1"/>
        <v>17980.505875976942</v>
      </c>
      <c r="J92" s="1"/>
    </row>
    <row r="93" spans="1:10">
      <c r="A93" s="4">
        <v>36007</v>
      </c>
      <c r="B93" s="3" t="s">
        <v>269</v>
      </c>
      <c r="C93" s="8">
        <v>16494.035502215676</v>
      </c>
      <c r="D93" s="8">
        <v>1332.3726916620033</v>
      </c>
      <c r="E93" s="8">
        <v>20941.246040476053</v>
      </c>
      <c r="F93" s="8">
        <v>45894.719705880067</v>
      </c>
      <c r="G93" s="8">
        <f t="shared" si="1"/>
        <v>22273.618732138057</v>
      </c>
      <c r="J93" s="1"/>
    </row>
    <row r="94" spans="1:10">
      <c r="A94" s="4">
        <v>36008</v>
      </c>
      <c r="B94" s="3" t="s">
        <v>268</v>
      </c>
      <c r="C94" s="8">
        <v>12856.458138944292</v>
      </c>
      <c r="D94" s="8">
        <v>2893.5366536094016</v>
      </c>
      <c r="E94" s="8">
        <v>17289.652719769088</v>
      </c>
      <c r="F94" s="8">
        <v>59760.630301519675</v>
      </c>
      <c r="G94" s="8">
        <f t="shared" si="1"/>
        <v>20183.189373378489</v>
      </c>
      <c r="J94" s="1"/>
    </row>
    <row r="95" spans="1:10">
      <c r="A95" s="4">
        <v>33014</v>
      </c>
      <c r="B95" s="3" t="s">
        <v>267</v>
      </c>
      <c r="C95" s="8">
        <v>6684.4087523759254</v>
      </c>
      <c r="D95" s="8">
        <v>1411.5278238743224</v>
      </c>
      <c r="E95" s="8">
        <v>10717.165378434223</v>
      </c>
      <c r="F95" s="8">
        <v>7819.6626879725281</v>
      </c>
      <c r="G95" s="8">
        <f t="shared" si="1"/>
        <v>12128.693202308546</v>
      </c>
      <c r="J95" s="1"/>
    </row>
    <row r="96" spans="1:10">
      <c r="A96" s="4">
        <v>37021</v>
      </c>
      <c r="B96" s="3" t="s">
        <v>266</v>
      </c>
      <c r="C96" s="8">
        <v>17068.363041054519</v>
      </c>
      <c r="D96" s="8">
        <v>1925.7877177807982</v>
      </c>
      <c r="E96" s="8">
        <v>39068.330981446932</v>
      </c>
      <c r="F96" s="8">
        <v>39247.151184931303</v>
      </c>
      <c r="G96" s="8">
        <f t="shared" si="1"/>
        <v>40994.118699227729</v>
      </c>
      <c r="J96" s="1"/>
    </row>
    <row r="97" spans="1:10">
      <c r="A97" s="4">
        <v>37022</v>
      </c>
      <c r="B97" s="3" t="s">
        <v>265</v>
      </c>
      <c r="C97" s="8">
        <v>7112.3147425700454</v>
      </c>
      <c r="D97" s="8">
        <v>801.33448659335227</v>
      </c>
      <c r="E97" s="8">
        <v>8282.3059220183932</v>
      </c>
      <c r="F97" s="8">
        <v>16151.712218414033</v>
      </c>
      <c r="G97" s="8">
        <f t="shared" si="1"/>
        <v>9083.6404086117454</v>
      </c>
      <c r="J97" s="1"/>
    </row>
    <row r="98" spans="1:10">
      <c r="A98" s="4">
        <v>40005</v>
      </c>
      <c r="B98" s="3" t="s">
        <v>264</v>
      </c>
      <c r="C98" s="8">
        <v>7367.8967144222543</v>
      </c>
      <c r="D98" s="8">
        <v>2908.7078651685392</v>
      </c>
      <c r="E98" s="8">
        <v>9318.7028764901697</v>
      </c>
      <c r="F98" s="8">
        <v>5830.5908561591805</v>
      </c>
      <c r="G98" s="8">
        <f t="shared" si="1"/>
        <v>12227.410741658709</v>
      </c>
      <c r="J98" s="1"/>
    </row>
    <row r="99" spans="1:10">
      <c r="A99" s="4">
        <v>99002</v>
      </c>
      <c r="B99" s="3" t="s">
        <v>263</v>
      </c>
      <c r="C99" s="8">
        <v>22457.895056553803</v>
      </c>
      <c r="D99" s="8">
        <v>900.60682151077629</v>
      </c>
      <c r="E99" s="8">
        <v>46986.901095852401</v>
      </c>
      <c r="F99" s="8">
        <v>18701.413174339275</v>
      </c>
      <c r="G99" s="8">
        <f t="shared" si="1"/>
        <v>47887.507917363175</v>
      </c>
      <c r="J99" s="1"/>
    </row>
    <row r="100" spans="1:10">
      <c r="A100" s="4">
        <v>36009</v>
      </c>
      <c r="B100" s="3" t="s">
        <v>262</v>
      </c>
      <c r="C100" s="8">
        <v>8509.5589473173586</v>
      </c>
      <c r="D100" s="8">
        <v>1520.789031897034</v>
      </c>
      <c r="E100" s="8">
        <v>9426.4773262978542</v>
      </c>
      <c r="F100" s="8">
        <v>33400.956512933961</v>
      </c>
      <c r="G100" s="8">
        <f t="shared" si="1"/>
        <v>10947.266358194887</v>
      </c>
      <c r="J100" s="1"/>
    </row>
    <row r="101" spans="1:10">
      <c r="A101" s="4">
        <v>35017</v>
      </c>
      <c r="B101" s="3" t="s">
        <v>261</v>
      </c>
      <c r="C101" s="8">
        <v>11388.125296952419</v>
      </c>
      <c r="D101" s="8">
        <v>899.72911963882621</v>
      </c>
      <c r="E101" s="8">
        <v>22472.990373190427</v>
      </c>
      <c r="F101" s="8">
        <v>58108.133880518028</v>
      </c>
      <c r="G101" s="8">
        <f t="shared" si="1"/>
        <v>23372.719492829252</v>
      </c>
      <c r="J101" s="1"/>
    </row>
    <row r="102" spans="1:10">
      <c r="A102" s="4">
        <v>38004</v>
      </c>
      <c r="B102" s="3" t="s">
        <v>260</v>
      </c>
      <c r="C102" s="8">
        <v>44764.878859092096</v>
      </c>
      <c r="D102" s="8">
        <v>3717.2859450726983</v>
      </c>
      <c r="E102" s="8">
        <v>73512.284708345222</v>
      </c>
      <c r="F102" s="8">
        <v>145928.75498449267</v>
      </c>
      <c r="G102" s="8">
        <f t="shared" si="1"/>
        <v>77229.570653417919</v>
      </c>
      <c r="J102" s="1"/>
    </row>
    <row r="103" spans="1:10">
      <c r="A103" s="4">
        <v>33015</v>
      </c>
      <c r="B103" s="3" t="s">
        <v>259</v>
      </c>
      <c r="C103" s="8">
        <v>203.61037231748921</v>
      </c>
      <c r="D103" s="8">
        <v>140.41376258435668</v>
      </c>
      <c r="E103" s="8">
        <v>158.98063824902425</v>
      </c>
      <c r="F103" s="8">
        <v>129.71004458722203</v>
      </c>
      <c r="G103" s="8">
        <f t="shared" si="1"/>
        <v>299.39440083338093</v>
      </c>
      <c r="J103" s="1"/>
    </row>
    <row r="104" spans="1:10">
      <c r="A104" s="4">
        <v>39007</v>
      </c>
      <c r="B104" s="3" t="s">
        <v>258</v>
      </c>
      <c r="C104" s="8">
        <v>35235.367861019527</v>
      </c>
      <c r="D104" s="8">
        <v>5327.3690523790483</v>
      </c>
      <c r="E104" s="8">
        <v>69355.807072878</v>
      </c>
      <c r="F104" s="8">
        <v>69245.319651103113</v>
      </c>
      <c r="G104" s="8">
        <f t="shared" si="1"/>
        <v>74683.176125257043</v>
      </c>
      <c r="J104" s="1"/>
    </row>
    <row r="105" spans="1:10">
      <c r="A105" s="4">
        <v>40007</v>
      </c>
      <c r="B105" s="3" t="s">
        <v>257</v>
      </c>
      <c r="C105" s="8">
        <v>108348.27022954036</v>
      </c>
      <c r="D105" s="8">
        <v>68584.269662921346</v>
      </c>
      <c r="E105" s="8">
        <v>187430.62139016134</v>
      </c>
      <c r="F105" s="8">
        <v>132208.64766340944</v>
      </c>
      <c r="G105" s="8">
        <f t="shared" si="1"/>
        <v>256014.89105308268</v>
      </c>
      <c r="J105" s="1"/>
    </row>
    <row r="106" spans="1:10">
      <c r="A106" s="4">
        <v>40008</v>
      </c>
      <c r="B106" s="3" t="s">
        <v>256</v>
      </c>
      <c r="C106" s="8">
        <v>28615.34795163419</v>
      </c>
      <c r="D106" s="8">
        <v>9783.8355464759952</v>
      </c>
      <c r="E106" s="8">
        <v>56978.299712635504</v>
      </c>
      <c r="F106" s="8">
        <v>21592.621470642836</v>
      </c>
      <c r="G106" s="8">
        <f t="shared" si="1"/>
        <v>66762.135259111499</v>
      </c>
      <c r="J106" s="1"/>
    </row>
    <row r="107" spans="1:10">
      <c r="A107" s="4">
        <v>40009</v>
      </c>
      <c r="B107" s="3" t="s">
        <v>255</v>
      </c>
      <c r="C107" s="8">
        <v>4320.2667098203219</v>
      </c>
      <c r="D107" s="8">
        <v>5010.2145045965271</v>
      </c>
      <c r="E107" s="8">
        <v>2874.615187640482</v>
      </c>
      <c r="F107" s="8">
        <v>5364.1435876664473</v>
      </c>
      <c r="G107" s="8">
        <f t="shared" si="1"/>
        <v>7884.8296922370091</v>
      </c>
      <c r="J107" s="1"/>
    </row>
    <row r="108" spans="1:10">
      <c r="A108" s="4">
        <v>38005</v>
      </c>
      <c r="B108" s="3" t="s">
        <v>254</v>
      </c>
      <c r="C108" s="8">
        <v>15918.442251815306</v>
      </c>
      <c r="D108" s="8">
        <v>4544.0401770035824</v>
      </c>
      <c r="E108" s="8">
        <v>19438.271957369874</v>
      </c>
      <c r="F108" s="8">
        <v>53152.857775808588</v>
      </c>
      <c r="G108" s="8">
        <f t="shared" si="1"/>
        <v>23982.312134373457</v>
      </c>
      <c r="J108" s="1"/>
    </row>
    <row r="109" spans="1:10">
      <c r="A109" s="4">
        <v>33016</v>
      </c>
      <c r="B109" s="3" t="s">
        <v>253</v>
      </c>
      <c r="C109" s="8">
        <v>1198.9057805282748</v>
      </c>
      <c r="D109" s="8">
        <v>746.41000110631705</v>
      </c>
      <c r="E109" s="8">
        <v>1047.4018519935717</v>
      </c>
      <c r="F109" s="8">
        <v>648.55022293611012</v>
      </c>
      <c r="G109" s="8">
        <f t="shared" si="1"/>
        <v>1793.8118530998886</v>
      </c>
      <c r="J109" s="1"/>
    </row>
    <row r="110" spans="1:10">
      <c r="A110" s="4">
        <v>35019</v>
      </c>
      <c r="B110" s="3" t="s">
        <v>252</v>
      </c>
      <c r="C110" s="8">
        <v>1149.3246453539673</v>
      </c>
      <c r="D110" s="8">
        <v>205.6523702031603</v>
      </c>
      <c r="E110" s="8">
        <v>1289.6481485972017</v>
      </c>
      <c r="F110" s="8">
        <v>957.92569072082586</v>
      </c>
      <c r="G110" s="8">
        <f t="shared" si="1"/>
        <v>1495.3005188003619</v>
      </c>
      <c r="J110" s="1"/>
    </row>
    <row r="111" spans="1:10">
      <c r="A111" s="4">
        <v>34009</v>
      </c>
      <c r="B111" s="3" t="s">
        <v>251</v>
      </c>
      <c r="C111" s="8">
        <v>16647.463071459275</v>
      </c>
      <c r="D111" s="8">
        <v>3218.2095725822332</v>
      </c>
      <c r="E111" s="8">
        <v>45080.510795412862</v>
      </c>
      <c r="F111" s="8">
        <v>97471.422718860806</v>
      </c>
      <c r="G111" s="8">
        <f t="shared" si="1"/>
        <v>48298.720367995098</v>
      </c>
      <c r="J111" s="1"/>
    </row>
    <row r="112" spans="1:10">
      <c r="A112" s="4">
        <v>34010</v>
      </c>
      <c r="B112" s="3" t="s">
        <v>250</v>
      </c>
      <c r="C112" s="8">
        <v>10721.815097156561</v>
      </c>
      <c r="D112" s="8">
        <v>1387.7289738034272</v>
      </c>
      <c r="E112" s="8">
        <v>11416.898550015894</v>
      </c>
      <c r="F112" s="8">
        <v>38777.747326486497</v>
      </c>
      <c r="G112" s="8">
        <f t="shared" si="1"/>
        <v>12804.627523819321</v>
      </c>
      <c r="J112" s="1"/>
    </row>
    <row r="113" spans="1:10">
      <c r="A113" s="4">
        <v>38006</v>
      </c>
      <c r="B113" s="3" t="s">
        <v>249</v>
      </c>
      <c r="C113" s="8">
        <v>29089.245376311825</v>
      </c>
      <c r="D113" s="8">
        <v>5700.2528622603077</v>
      </c>
      <c r="E113" s="8">
        <v>68501.798458464167</v>
      </c>
      <c r="F113" s="8">
        <v>38969.287706221163</v>
      </c>
      <c r="G113" s="8">
        <f t="shared" si="1"/>
        <v>74202.05132072448</v>
      </c>
      <c r="J113" s="1"/>
    </row>
    <row r="114" spans="1:10">
      <c r="A114" s="4">
        <v>34011</v>
      </c>
      <c r="B114" s="3" t="s">
        <v>248</v>
      </c>
      <c r="C114" s="8">
        <v>1333.4476440382746</v>
      </c>
      <c r="D114" s="8">
        <v>284.15402796927322</v>
      </c>
      <c r="E114" s="8">
        <v>1174.1668093014157</v>
      </c>
      <c r="F114" s="8">
        <v>3543.599813525082</v>
      </c>
      <c r="G114" s="8">
        <f t="shared" si="1"/>
        <v>1458.320837270689</v>
      </c>
      <c r="J114" s="1"/>
    </row>
    <row r="115" spans="1:10">
      <c r="A115" s="4">
        <v>36010</v>
      </c>
      <c r="B115" s="3" t="s">
        <v>247</v>
      </c>
      <c r="C115" s="8">
        <v>10431.406563430035</v>
      </c>
      <c r="D115" s="8">
        <v>1924.5383324006716</v>
      </c>
      <c r="E115" s="8">
        <v>9694.8052699919772</v>
      </c>
      <c r="F115" s="8">
        <v>40026.984102256531</v>
      </c>
      <c r="G115" s="8">
        <f t="shared" si="1"/>
        <v>11619.343602392648</v>
      </c>
      <c r="J115" s="1"/>
    </row>
    <row r="116" spans="1:10">
      <c r="A116" s="4">
        <v>39008</v>
      </c>
      <c r="B116" s="3" t="s">
        <v>246</v>
      </c>
      <c r="C116" s="8">
        <v>12110.195485886388</v>
      </c>
      <c r="D116" s="8">
        <v>4541.716646674663</v>
      </c>
      <c r="E116" s="8">
        <v>8004.0821168392549</v>
      </c>
      <c r="F116" s="8">
        <v>53091.36172396101</v>
      </c>
      <c r="G116" s="8">
        <f t="shared" si="1"/>
        <v>12545.798763513918</v>
      </c>
      <c r="J116" s="1"/>
    </row>
    <row r="117" spans="1:10">
      <c r="A117" s="4">
        <v>38007</v>
      </c>
      <c r="B117" s="3" t="s">
        <v>245</v>
      </c>
      <c r="C117" s="8">
        <v>21695.52964771635</v>
      </c>
      <c r="D117" s="8">
        <v>4848.6338413991716</v>
      </c>
      <c r="E117" s="8">
        <v>29232.867066324103</v>
      </c>
      <c r="F117" s="8">
        <v>102610.59709661444</v>
      </c>
      <c r="G117" s="8">
        <f t="shared" si="1"/>
        <v>34081.500907723275</v>
      </c>
      <c r="J117" s="1"/>
    </row>
    <row r="118" spans="1:10">
      <c r="A118" s="4">
        <v>99003</v>
      </c>
      <c r="B118" s="3" t="s">
        <v>244</v>
      </c>
      <c r="C118" s="8">
        <v>13552.888435324561</v>
      </c>
      <c r="D118" s="8">
        <v>2409.1232475413267</v>
      </c>
      <c r="E118" s="8">
        <v>16787.949784990982</v>
      </c>
      <c r="F118" s="8">
        <v>38360.545777675863</v>
      </c>
      <c r="G118" s="8">
        <f t="shared" si="1"/>
        <v>19197.073032532309</v>
      </c>
      <c r="J118" s="1"/>
    </row>
    <row r="119" spans="1:10">
      <c r="A119" s="4">
        <v>34012</v>
      </c>
      <c r="B119" s="3" t="s">
        <v>243</v>
      </c>
      <c r="C119" s="8">
        <v>2440.5275182663381</v>
      </c>
      <c r="D119" s="8">
        <v>1017.6679141225131</v>
      </c>
      <c r="E119" s="8">
        <v>2235.9133921803559</v>
      </c>
      <c r="F119" s="8">
        <v>4059.4402927091123</v>
      </c>
      <c r="G119" s="8">
        <f t="shared" si="1"/>
        <v>3253.5813063028691</v>
      </c>
      <c r="J119" s="1"/>
    </row>
    <row r="120" spans="1:10">
      <c r="A120" s="4">
        <v>35020</v>
      </c>
      <c r="B120" s="3" t="s">
        <v>242</v>
      </c>
      <c r="C120" s="8">
        <v>29662.854363220886</v>
      </c>
      <c r="D120" s="8">
        <v>8097.5620767494365</v>
      </c>
      <c r="E120" s="8">
        <v>29801.328839205606</v>
      </c>
      <c r="F120" s="8">
        <v>115041.45323468032</v>
      </c>
      <c r="G120" s="8">
        <f t="shared" si="1"/>
        <v>37898.890915955039</v>
      </c>
      <c r="J120" s="1"/>
    </row>
    <row r="121" spans="1:10">
      <c r="A121" s="4">
        <v>33017</v>
      </c>
      <c r="B121" s="3" t="s">
        <v>241</v>
      </c>
      <c r="C121" s="8">
        <v>824.02315384960343</v>
      </c>
      <c r="D121" s="8">
        <v>436.02168381458125</v>
      </c>
      <c r="E121" s="8">
        <v>430.18290349735975</v>
      </c>
      <c r="F121" s="8">
        <v>778.26026752333223</v>
      </c>
      <c r="G121" s="8">
        <f t="shared" si="1"/>
        <v>866.20458731194094</v>
      </c>
      <c r="J121" s="1"/>
    </row>
    <row r="122" spans="1:10">
      <c r="A122" s="4">
        <v>33018</v>
      </c>
      <c r="B122" s="3" t="s">
        <v>240</v>
      </c>
      <c r="C122" s="8">
        <v>5445.9786054566084</v>
      </c>
      <c r="D122" s="8">
        <v>1411.5278238743224</v>
      </c>
      <c r="E122" s="8">
        <v>5583.0259432157345</v>
      </c>
      <c r="F122" s="8">
        <v>16102.575535185135</v>
      </c>
      <c r="G122" s="8">
        <f t="shared" si="1"/>
        <v>6994.5537670900567</v>
      </c>
      <c r="J122" s="1"/>
    </row>
    <row r="123" spans="1:10">
      <c r="A123" s="4">
        <v>39009</v>
      </c>
      <c r="B123" s="3" t="s">
        <v>239</v>
      </c>
      <c r="C123" s="8">
        <v>8952.5365771623965</v>
      </c>
      <c r="D123" s="8">
        <v>4541.716646674663</v>
      </c>
      <c r="E123" s="8">
        <v>9852.6669830016472</v>
      </c>
      <c r="F123" s="8">
        <v>51942.198050282197</v>
      </c>
      <c r="G123" s="8">
        <f t="shared" si="1"/>
        <v>14394.383629676311</v>
      </c>
      <c r="J123" s="1"/>
    </row>
    <row r="124" spans="1:10">
      <c r="A124" s="4">
        <v>37023</v>
      </c>
      <c r="B124" s="3" t="s">
        <v>238</v>
      </c>
      <c r="C124" s="8">
        <v>11901.948995864912</v>
      </c>
      <c r="D124" s="8">
        <v>2022.7233411590259</v>
      </c>
      <c r="E124" s="8">
        <v>16068.935211054182</v>
      </c>
      <c r="F124" s="8">
        <v>51036.391598558745</v>
      </c>
      <c r="G124" s="8">
        <f t="shared" si="1"/>
        <v>18091.658552213208</v>
      </c>
      <c r="J124" s="1"/>
    </row>
    <row r="125" spans="1:10">
      <c r="A125" s="4">
        <v>37024</v>
      </c>
      <c r="B125" s="3" t="s">
        <v>237</v>
      </c>
      <c r="C125" s="8">
        <v>16318.380480605807</v>
      </c>
      <c r="D125" s="8">
        <v>2255.3688372667734</v>
      </c>
      <c r="E125" s="8">
        <v>13761.785792080616</v>
      </c>
      <c r="F125" s="8">
        <v>32544.94536719688</v>
      </c>
      <c r="G125" s="8">
        <f t="shared" si="1"/>
        <v>16017.154629347389</v>
      </c>
      <c r="J125" s="1"/>
    </row>
    <row r="126" spans="1:10">
      <c r="A126" s="4">
        <v>40011</v>
      </c>
      <c r="B126" s="3" t="s">
        <v>236</v>
      </c>
      <c r="C126" s="8">
        <v>1906.7223618535172</v>
      </c>
      <c r="D126" s="8">
        <v>862.87027579162418</v>
      </c>
      <c r="E126" s="8">
        <v>1446.8261871567986</v>
      </c>
      <c r="F126" s="8">
        <v>1360.4711997704758</v>
      </c>
      <c r="G126" s="8">
        <f t="shared" si="1"/>
        <v>2309.6964629484228</v>
      </c>
      <c r="J126" s="1"/>
    </row>
    <row r="127" spans="1:10">
      <c r="A127" s="4">
        <v>37025</v>
      </c>
      <c r="B127" s="3" t="s">
        <v>235</v>
      </c>
      <c r="C127" s="8">
        <v>7770.4870372722526</v>
      </c>
      <c r="D127" s="8">
        <v>1040.4423575929816</v>
      </c>
      <c r="E127" s="8">
        <v>8129.0967809146796</v>
      </c>
      <c r="F127" s="8">
        <v>18446.16105691771</v>
      </c>
      <c r="G127" s="8">
        <f t="shared" si="1"/>
        <v>9169.5391385076618</v>
      </c>
      <c r="J127" s="1"/>
    </row>
    <row r="128" spans="1:10">
      <c r="A128" s="4">
        <v>35021</v>
      </c>
      <c r="B128" s="3" t="s">
        <v>234</v>
      </c>
      <c r="C128" s="8">
        <v>7884.0867440439824</v>
      </c>
      <c r="D128" s="8">
        <v>968.27990970654628</v>
      </c>
      <c r="E128" s="8">
        <v>4661.9037804020463</v>
      </c>
      <c r="F128" s="8">
        <v>32967.103016505404</v>
      </c>
      <c r="G128" s="8">
        <f t="shared" si="1"/>
        <v>5630.1836901085926</v>
      </c>
      <c r="J128" s="1"/>
    </row>
    <row r="129" spans="1:10">
      <c r="A129" s="4">
        <v>39010</v>
      </c>
      <c r="B129" s="3" t="s">
        <v>233</v>
      </c>
      <c r="C129" s="8">
        <v>70217.156995143421</v>
      </c>
      <c r="D129" s="8">
        <v>39164.234306277496</v>
      </c>
      <c r="E129" s="8">
        <v>123332.54947386049</v>
      </c>
      <c r="F129" s="8">
        <v>254851.6695741406</v>
      </c>
      <c r="G129" s="8">
        <f t="shared" si="1"/>
        <v>162496.78378013798</v>
      </c>
      <c r="J129" s="1"/>
    </row>
    <row r="130" spans="1:10">
      <c r="A130" s="4">
        <v>36011</v>
      </c>
      <c r="B130" s="3" t="s">
        <v>232</v>
      </c>
      <c r="C130" s="8">
        <v>3593.8204972364656</v>
      </c>
      <c r="D130" s="8">
        <v>1103.5814213766089</v>
      </c>
      <c r="E130" s="8">
        <v>5413.2246032205503</v>
      </c>
      <c r="F130" s="8">
        <v>7257.9375774051086</v>
      </c>
      <c r="G130" s="8">
        <f t="shared" si="1"/>
        <v>6516.8060245971592</v>
      </c>
      <c r="J130" s="1"/>
    </row>
    <row r="131" spans="1:10">
      <c r="A131" s="4">
        <v>33019</v>
      </c>
      <c r="B131" s="3" t="s">
        <v>231</v>
      </c>
      <c r="C131" s="8">
        <v>1783.3873198867143</v>
      </c>
      <c r="D131" s="8">
        <v>1359.796437659033</v>
      </c>
      <c r="E131" s="8">
        <v>1412.1221397413331</v>
      </c>
      <c r="F131" s="8">
        <v>1000.6203439585699</v>
      </c>
      <c r="G131" s="8">
        <f t="shared" si="1"/>
        <v>2771.9185774003663</v>
      </c>
      <c r="J131" s="1"/>
    </row>
    <row r="132" spans="1:10">
      <c r="A132" s="4">
        <v>34013</v>
      </c>
      <c r="B132" s="3" t="s">
        <v>230</v>
      </c>
      <c r="C132" s="8">
        <v>10075.723754156583</v>
      </c>
      <c r="D132" s="8">
        <v>1037.4926137482764</v>
      </c>
      <c r="E132" s="8">
        <v>10292.696285791135</v>
      </c>
      <c r="F132" s="8">
        <v>34112.755166909177</v>
      </c>
      <c r="G132" s="8">
        <f t="shared" si="1"/>
        <v>11330.188899539411</v>
      </c>
      <c r="J132" s="1"/>
    </row>
    <row r="133" spans="1:10">
      <c r="A133" s="4">
        <v>38008</v>
      </c>
      <c r="B133" s="3" t="s">
        <v>229</v>
      </c>
      <c r="C133" s="8">
        <v>170304.56090934848</v>
      </c>
      <c r="D133" s="8">
        <v>17697.513521106976</v>
      </c>
      <c r="E133" s="8">
        <v>412776.53439908655</v>
      </c>
      <c r="F133" s="8">
        <v>350240.38155802863</v>
      </c>
      <c r="G133" s="8">
        <f t="shared" si="1"/>
        <v>430474.04792019352</v>
      </c>
      <c r="J133" s="1"/>
    </row>
    <row r="134" spans="1:10">
      <c r="A134" s="4">
        <v>33020</v>
      </c>
      <c r="B134" s="3" t="s">
        <v>228</v>
      </c>
      <c r="C134" s="8">
        <v>1857.645220378975</v>
      </c>
      <c r="D134" s="8">
        <v>945.94534793671869</v>
      </c>
      <c r="E134" s="8">
        <v>2412.7649804851917</v>
      </c>
      <c r="F134" s="8">
        <v>1649.1705668946802</v>
      </c>
      <c r="G134" s="8">
        <f t="shared" si="1"/>
        <v>3358.7103284219102</v>
      </c>
      <c r="J134" s="1"/>
    </row>
    <row r="135" spans="1:10">
      <c r="A135" s="4">
        <v>34014</v>
      </c>
      <c r="B135" s="3" t="s">
        <v>227</v>
      </c>
      <c r="C135" s="8">
        <v>30885.052593480672</v>
      </c>
      <c r="D135" s="8">
        <v>3271.0754382509358</v>
      </c>
      <c r="E135" s="8">
        <v>68538.864708902867</v>
      </c>
      <c r="F135" s="8">
        <v>77129.365561473154</v>
      </c>
      <c r="G135" s="8">
        <f t="shared" si="1"/>
        <v>71809.9401471538</v>
      </c>
      <c r="J135" s="1"/>
    </row>
    <row r="136" spans="1:10">
      <c r="A136" s="4">
        <v>36012</v>
      </c>
      <c r="B136" s="3" t="s">
        <v>226</v>
      </c>
      <c r="C136" s="8">
        <v>18506.851339822006</v>
      </c>
      <c r="D136" s="8">
        <v>3189.6194739787352</v>
      </c>
      <c r="E136" s="8">
        <v>21069.576796155849</v>
      </c>
      <c r="F136" s="8">
        <v>54416.477259450243</v>
      </c>
      <c r="G136" s="8">
        <f t="shared" si="1"/>
        <v>24259.196270134584</v>
      </c>
      <c r="J136" s="1"/>
    </row>
    <row r="137" spans="1:10">
      <c r="A137" s="4">
        <v>36013</v>
      </c>
      <c r="B137" s="3" t="s">
        <v>225</v>
      </c>
      <c r="C137" s="8">
        <v>19622.651423712465</v>
      </c>
      <c r="D137" s="8">
        <v>605.62395075545612</v>
      </c>
      <c r="E137" s="8">
        <v>31079.375739180057</v>
      </c>
      <c r="F137" s="8">
        <v>190259.07012610705</v>
      </c>
      <c r="G137" s="8">
        <f t="shared" si="1"/>
        <v>31684.999689935514</v>
      </c>
      <c r="J137" s="1"/>
    </row>
    <row r="138" spans="1:10">
      <c r="A138" s="4">
        <v>33021</v>
      </c>
      <c r="B138" s="3" t="s">
        <v>224</v>
      </c>
      <c r="C138" s="8">
        <v>18209.953533618271</v>
      </c>
      <c r="D138" s="8">
        <v>1965.7926761809931</v>
      </c>
      <c r="E138" s="8">
        <v>33479.452054794521</v>
      </c>
      <c r="F138" s="8">
        <v>38616.533274252957</v>
      </c>
      <c r="G138" s="8">
        <f t="shared" si="1"/>
        <v>35445.244730975515</v>
      </c>
      <c r="J138" s="1"/>
    </row>
    <row r="139" spans="1:10">
      <c r="A139" s="4">
        <v>36014</v>
      </c>
      <c r="B139" s="3" t="s">
        <v>223</v>
      </c>
      <c r="C139" s="8">
        <v>1511.9148711539506</v>
      </c>
      <c r="D139" s="8">
        <v>376.83268047006152</v>
      </c>
      <c r="E139" s="8">
        <v>2064.9585232112877</v>
      </c>
      <c r="F139" s="8">
        <v>2310.9850992732681</v>
      </c>
      <c r="G139" s="8">
        <f t="shared" si="1"/>
        <v>2441.7912036813491</v>
      </c>
      <c r="J139" s="1"/>
    </row>
    <row r="140" spans="1:10">
      <c r="A140" s="4">
        <v>37026</v>
      </c>
      <c r="B140" s="3" t="s">
        <v>222</v>
      </c>
      <c r="C140" s="8">
        <v>2289.2949380946329</v>
      </c>
      <c r="D140" s="8">
        <v>924.11960953910773</v>
      </c>
      <c r="E140" s="8">
        <v>1342.8330602619592</v>
      </c>
      <c r="F140" s="8">
        <v>1886.8822685063126</v>
      </c>
      <c r="G140" s="8">
        <f t="shared" si="1"/>
        <v>2266.9526698010668</v>
      </c>
      <c r="J140" s="1"/>
    </row>
    <row r="141" spans="1:10">
      <c r="A141" s="4">
        <v>34015</v>
      </c>
      <c r="B141" s="3" t="s">
        <v>221</v>
      </c>
      <c r="C141" s="8">
        <v>8347.3115117515354</v>
      </c>
      <c r="D141" s="8">
        <v>2061.7687610793773</v>
      </c>
      <c r="E141" s="8">
        <v>13902.63466757953</v>
      </c>
      <c r="F141" s="8">
        <v>40661.68646785427</v>
      </c>
      <c r="G141" s="8">
        <f t="shared" si="1"/>
        <v>15964.403428658909</v>
      </c>
      <c r="J141" s="1"/>
    </row>
    <row r="142" spans="1:10">
      <c r="A142" s="4">
        <v>34016</v>
      </c>
      <c r="B142" s="3" t="s">
        <v>220</v>
      </c>
      <c r="C142" s="8">
        <v>6569.3813197005002</v>
      </c>
      <c r="D142" s="8">
        <v>806.20445144770531</v>
      </c>
      <c r="E142" s="8">
        <v>18024.709636403648</v>
      </c>
      <c r="F142" s="8">
        <v>39091.737183381127</v>
      </c>
      <c r="G142" s="8">
        <f t="shared" si="1"/>
        <v>18830.914087851354</v>
      </c>
      <c r="J142" s="1"/>
    </row>
    <row r="143" spans="1:10">
      <c r="A143" s="4">
        <v>40012</v>
      </c>
      <c r="B143" s="3" t="s">
        <v>219</v>
      </c>
      <c r="C143" s="8">
        <v>131915.49258380829</v>
      </c>
      <c r="D143" s="8">
        <v>38940.500510725229</v>
      </c>
      <c r="E143" s="8">
        <v>220679.06791475799</v>
      </c>
      <c r="F143" s="8">
        <v>178775.63330126743</v>
      </c>
      <c r="G143" s="8">
        <f t="shared" ref="G143:G206" si="2">SUM(D143:E143)</f>
        <v>259619.56842548322</v>
      </c>
      <c r="J143" s="1"/>
    </row>
    <row r="144" spans="1:10">
      <c r="A144" s="4">
        <v>40013</v>
      </c>
      <c r="B144" s="3" t="s">
        <v>218</v>
      </c>
      <c r="C144" s="8">
        <v>14582.853754620895</v>
      </c>
      <c r="D144" s="8">
        <v>3298.3912155260468</v>
      </c>
      <c r="E144" s="8">
        <v>18627.887159643782</v>
      </c>
      <c r="F144" s="8">
        <v>13196.570637773613</v>
      </c>
      <c r="G144" s="8">
        <f t="shared" si="2"/>
        <v>21926.27837516983</v>
      </c>
      <c r="J144" s="1"/>
    </row>
    <row r="145" spans="1:10">
      <c r="A145" s="4">
        <v>36015</v>
      </c>
      <c r="B145" s="3" t="s">
        <v>217</v>
      </c>
      <c r="C145" s="8">
        <v>38957.428728774146</v>
      </c>
      <c r="D145" s="8">
        <v>3552.9938444320096</v>
      </c>
      <c r="E145" s="8">
        <v>44752.434435245756</v>
      </c>
      <c r="F145" s="8">
        <v>98920.994991548723</v>
      </c>
      <c r="G145" s="8">
        <f t="shared" si="2"/>
        <v>48305.428279677762</v>
      </c>
      <c r="J145" s="1"/>
    </row>
    <row r="146" spans="1:10">
      <c r="A146" s="4">
        <v>38009</v>
      </c>
      <c r="B146" s="3" t="s">
        <v>216</v>
      </c>
      <c r="C146" s="8">
        <v>3535.195031028295</v>
      </c>
      <c r="D146" s="8">
        <v>733.51127344243866</v>
      </c>
      <c r="E146" s="8">
        <v>2339.2330383480826</v>
      </c>
      <c r="F146" s="8">
        <v>8441.9244702754804</v>
      </c>
      <c r="G146" s="8">
        <f t="shared" si="2"/>
        <v>3072.7443117905214</v>
      </c>
      <c r="J146" s="1"/>
    </row>
    <row r="147" spans="1:10">
      <c r="A147" s="4">
        <v>34017</v>
      </c>
      <c r="B147" s="3" t="s">
        <v>215</v>
      </c>
      <c r="C147" s="8">
        <v>7420.6184540909817</v>
      </c>
      <c r="D147" s="8">
        <v>773.1632854047665</v>
      </c>
      <c r="E147" s="8">
        <v>11204.549233440106</v>
      </c>
      <c r="F147" s="8">
        <v>26330.292285306623</v>
      </c>
      <c r="G147" s="8">
        <f t="shared" si="2"/>
        <v>11977.712518844872</v>
      </c>
      <c r="J147" s="1"/>
    </row>
    <row r="148" spans="1:10">
      <c r="A148" s="4">
        <v>36016</v>
      </c>
      <c r="B148" s="3" t="s">
        <v>214</v>
      </c>
      <c r="C148" s="8">
        <v>2357.1132835126705</v>
      </c>
      <c r="D148" s="8">
        <v>430.66592053721325</v>
      </c>
      <c r="E148" s="8">
        <v>2181.6228465565582</v>
      </c>
      <c r="F148" s="8">
        <v>7330.1558617573983</v>
      </c>
      <c r="G148" s="8">
        <f t="shared" si="2"/>
        <v>2612.2887670937716</v>
      </c>
      <c r="J148" s="1"/>
    </row>
    <row r="149" spans="1:10">
      <c r="A149" s="4">
        <v>39011</v>
      </c>
      <c r="B149" s="3" t="s">
        <v>213</v>
      </c>
      <c r="C149" s="8">
        <v>10196.279856698042</v>
      </c>
      <c r="D149" s="8">
        <v>3411.6686658669864</v>
      </c>
      <c r="E149" s="8">
        <v>6968.4874535964491</v>
      </c>
      <c r="F149" s="8">
        <v>37856.734735761922</v>
      </c>
      <c r="G149" s="8">
        <f t="shared" si="2"/>
        <v>10380.156119463436</v>
      </c>
      <c r="J149" s="1"/>
    </row>
    <row r="150" spans="1:10">
      <c r="A150" s="4">
        <v>37027</v>
      </c>
      <c r="B150" s="3" t="s">
        <v>212</v>
      </c>
      <c r="C150" s="8">
        <v>6117.9022538351883</v>
      </c>
      <c r="D150" s="8">
        <v>1111.528481403682</v>
      </c>
      <c r="E150" s="8">
        <v>4731.4587693793856</v>
      </c>
      <c r="F150" s="8">
        <v>28288.138969446638</v>
      </c>
      <c r="G150" s="8">
        <f t="shared" si="2"/>
        <v>5842.9872507830678</v>
      </c>
      <c r="J150" s="1"/>
    </row>
    <row r="151" spans="1:10">
      <c r="A151" s="4">
        <v>40014</v>
      </c>
      <c r="B151" s="3" t="s">
        <v>211</v>
      </c>
      <c r="C151" s="8">
        <v>2826.5931031692649</v>
      </c>
      <c r="D151" s="8">
        <v>2254.5965270684374</v>
      </c>
      <c r="E151" s="8">
        <v>2046.4975673599452</v>
      </c>
      <c r="F151" s="8">
        <v>3352.5897422915295</v>
      </c>
      <c r="G151" s="8">
        <f t="shared" si="2"/>
        <v>4301.094094428383</v>
      </c>
      <c r="J151" s="1"/>
    </row>
    <row r="152" spans="1:10">
      <c r="A152" s="4">
        <v>37028</v>
      </c>
      <c r="B152" s="3" t="s">
        <v>210</v>
      </c>
      <c r="C152" s="8">
        <v>6623.454885997754</v>
      </c>
      <c r="D152" s="8">
        <v>975.81860867416287</v>
      </c>
      <c r="E152" s="8">
        <v>3857.2654348464334</v>
      </c>
      <c r="F152" s="8">
        <v>8392.8523303160782</v>
      </c>
      <c r="G152" s="8">
        <f t="shared" si="2"/>
        <v>4833.0840435205964</v>
      </c>
      <c r="J152" s="1"/>
    </row>
    <row r="153" spans="1:10">
      <c r="A153" s="4">
        <v>40015</v>
      </c>
      <c r="B153" s="3" t="s">
        <v>209</v>
      </c>
      <c r="C153" s="8">
        <v>11644.625852748264</v>
      </c>
      <c r="D153" s="8">
        <v>4258.682328907048</v>
      </c>
      <c r="E153" s="8">
        <v>15439.158391896892</v>
      </c>
      <c r="F153" s="8">
        <v>14974.900848902165</v>
      </c>
      <c r="G153" s="8">
        <f t="shared" si="2"/>
        <v>19697.840720803939</v>
      </c>
      <c r="J153" s="1"/>
    </row>
    <row r="154" spans="1:10">
      <c r="A154" s="4">
        <v>35022</v>
      </c>
      <c r="B154" s="3" t="s">
        <v>208</v>
      </c>
      <c r="C154" s="8">
        <v>6932.1562705038577</v>
      </c>
      <c r="D154" s="8">
        <v>2047.9548532731378</v>
      </c>
      <c r="E154" s="8">
        <v>6849.0773297121659</v>
      </c>
      <c r="F154" s="8">
        <v>19881.476599866201</v>
      </c>
      <c r="G154" s="8">
        <f t="shared" si="2"/>
        <v>8897.0321829853037</v>
      </c>
      <c r="J154" s="1"/>
    </row>
    <row r="155" spans="1:10">
      <c r="A155" s="4">
        <v>40016</v>
      </c>
      <c r="B155" s="3" t="s">
        <v>207</v>
      </c>
      <c r="C155" s="8">
        <v>9894.1922090794615</v>
      </c>
      <c r="D155" s="8">
        <v>2254.5965270684374</v>
      </c>
      <c r="E155" s="8">
        <v>14649.115144962587</v>
      </c>
      <c r="F155" s="8">
        <v>19367.279293875414</v>
      </c>
      <c r="G155" s="8">
        <f t="shared" si="2"/>
        <v>16903.711672031022</v>
      </c>
      <c r="J155" s="1"/>
    </row>
    <row r="156" spans="1:10">
      <c r="A156" s="4">
        <v>33022</v>
      </c>
      <c r="B156" s="3" t="s">
        <v>206</v>
      </c>
      <c r="C156" s="8">
        <v>2425.3588467230334</v>
      </c>
      <c r="D156" s="8">
        <v>1248.9434671976987</v>
      </c>
      <c r="E156" s="8">
        <v>2076.1000994872579</v>
      </c>
      <c r="F156" s="8">
        <v>4132.1914204215018</v>
      </c>
      <c r="G156" s="8">
        <f t="shared" si="2"/>
        <v>3325.0435666849567</v>
      </c>
      <c r="J156" s="1"/>
    </row>
    <row r="157" spans="1:10">
      <c r="A157" s="4">
        <v>99004</v>
      </c>
      <c r="B157" s="3" t="s">
        <v>205</v>
      </c>
      <c r="C157" s="8">
        <v>1543.0914458577834</v>
      </c>
      <c r="D157" s="8">
        <v>242.0380832810211</v>
      </c>
      <c r="E157" s="8">
        <v>559.23983909002629</v>
      </c>
      <c r="F157" s="8">
        <v>1087.1409734564008</v>
      </c>
      <c r="G157" s="8">
        <f t="shared" si="2"/>
        <v>801.27792237104745</v>
      </c>
      <c r="J157" s="1"/>
    </row>
    <row r="158" spans="1:10">
      <c r="A158" s="4">
        <v>38025</v>
      </c>
      <c r="B158" s="3" t="s">
        <v>204</v>
      </c>
      <c r="C158" s="8">
        <v>4963.1118851980873</v>
      </c>
      <c r="D158" s="8">
        <v>8702.6761255882557</v>
      </c>
      <c r="E158" s="8">
        <v>7349.7192882291365</v>
      </c>
      <c r="F158" s="8">
        <v>5798.493575542755</v>
      </c>
      <c r="G158" s="8">
        <f t="shared" si="2"/>
        <v>16052.395413817392</v>
      </c>
      <c r="J158" s="1"/>
    </row>
    <row r="159" spans="1:10">
      <c r="A159" s="4">
        <v>33023</v>
      </c>
      <c r="B159" s="3" t="s">
        <v>203</v>
      </c>
      <c r="C159" s="8">
        <v>6386.1794423344263</v>
      </c>
      <c r="D159" s="8">
        <v>709.45901095253907</v>
      </c>
      <c r="E159" s="8">
        <v>4460.8096732226222</v>
      </c>
      <c r="F159" s="8">
        <v>12229.804203938078</v>
      </c>
      <c r="G159" s="8">
        <f t="shared" si="2"/>
        <v>5170.2686841751611</v>
      </c>
      <c r="J159" s="1"/>
    </row>
    <row r="160" spans="1:10">
      <c r="A160" s="4">
        <v>33024</v>
      </c>
      <c r="B160" s="3" t="s">
        <v>202</v>
      </c>
      <c r="C160" s="8">
        <v>5262.7292703708681</v>
      </c>
      <c r="D160" s="8">
        <v>783.36099126009503</v>
      </c>
      <c r="E160" s="8">
        <v>6340.5219254610856</v>
      </c>
      <c r="F160" s="8">
        <v>15250.19524218339</v>
      </c>
      <c r="G160" s="8">
        <f t="shared" si="2"/>
        <v>7123.8829167211807</v>
      </c>
      <c r="J160" s="1"/>
    </row>
    <row r="161" spans="1:10">
      <c r="A161" s="4">
        <v>37029</v>
      </c>
      <c r="B161" s="3" t="s">
        <v>201</v>
      </c>
      <c r="C161" s="8">
        <v>2701.8449633971031</v>
      </c>
      <c r="D161" s="8">
        <v>71.086123810700599</v>
      </c>
      <c r="E161" s="8">
        <v>1559.1283182907312</v>
      </c>
      <c r="F161" s="8">
        <v>3049.2017459062013</v>
      </c>
      <c r="G161" s="8">
        <f t="shared" si="2"/>
        <v>1630.2144421014318</v>
      </c>
      <c r="J161" s="1"/>
    </row>
    <row r="162" spans="1:10">
      <c r="A162" s="4">
        <v>37030</v>
      </c>
      <c r="B162" s="3" t="s">
        <v>200</v>
      </c>
      <c r="C162" s="8">
        <v>12702.009883084442</v>
      </c>
      <c r="D162" s="8">
        <v>1370.0234770789571</v>
      </c>
      <c r="E162" s="8">
        <v>28262.5803824262</v>
      </c>
      <c r="F162" s="8">
        <v>60244.377068869551</v>
      </c>
      <c r="G162" s="8">
        <f t="shared" si="2"/>
        <v>29632.603859505158</v>
      </c>
      <c r="J162" s="1"/>
    </row>
    <row r="163" spans="1:10">
      <c r="A163" s="4">
        <v>37031</v>
      </c>
      <c r="B163" s="3" t="s">
        <v>199</v>
      </c>
      <c r="C163" s="8">
        <v>4840.9049211792762</v>
      </c>
      <c r="D163" s="8">
        <v>355.43061905350299</v>
      </c>
      <c r="E163" s="8">
        <v>2613.5677011809944</v>
      </c>
      <c r="F163" s="8">
        <v>3864.3348859009279</v>
      </c>
      <c r="G163" s="8">
        <f t="shared" si="2"/>
        <v>2968.9983202344974</v>
      </c>
      <c r="J163" s="1"/>
    </row>
    <row r="164" spans="1:10">
      <c r="A164" s="4">
        <v>33025</v>
      </c>
      <c r="B164" s="3" t="s">
        <v>198</v>
      </c>
      <c r="C164" s="8">
        <v>2964.3274793281521</v>
      </c>
      <c r="D164" s="8">
        <v>1197.2120809824096</v>
      </c>
      <c r="E164" s="8">
        <v>1468.2329532409888</v>
      </c>
      <c r="F164" s="8">
        <v>7875.2527070813385</v>
      </c>
      <c r="G164" s="8">
        <f t="shared" si="2"/>
        <v>2665.4450342233986</v>
      </c>
      <c r="J164" s="1"/>
    </row>
    <row r="165" spans="1:10">
      <c r="A165" s="4">
        <v>35023</v>
      </c>
      <c r="B165" s="3" t="s">
        <v>197</v>
      </c>
      <c r="C165" s="8">
        <v>7821.0140500916314</v>
      </c>
      <c r="D165" s="8">
        <v>1705.2009029345372</v>
      </c>
      <c r="E165" s="8">
        <v>5672.7090860593125</v>
      </c>
      <c r="F165" s="8">
        <v>25303.697490738799</v>
      </c>
      <c r="G165" s="8">
        <f t="shared" si="2"/>
        <v>7377.9099889938498</v>
      </c>
      <c r="J165" s="1"/>
    </row>
    <row r="166" spans="1:10">
      <c r="A166" s="4">
        <v>35024</v>
      </c>
      <c r="B166" s="3" t="s">
        <v>196</v>
      </c>
      <c r="C166" s="8">
        <v>17743.283219077355</v>
      </c>
      <c r="D166" s="8">
        <v>3024.8036117381494</v>
      </c>
      <c r="E166" s="8">
        <v>18743.467348868791</v>
      </c>
      <c r="F166" s="8">
        <v>52848.5796163716</v>
      </c>
      <c r="G166" s="8">
        <f t="shared" si="2"/>
        <v>21768.27096060694</v>
      </c>
      <c r="J166" s="1"/>
    </row>
    <row r="167" spans="1:10">
      <c r="A167" s="4">
        <v>36017</v>
      </c>
      <c r="B167" s="3" t="s">
        <v>195</v>
      </c>
      <c r="C167" s="8">
        <v>4715.3780634999439</v>
      </c>
      <c r="D167" s="8">
        <v>1063.2064913262452</v>
      </c>
      <c r="E167" s="8">
        <v>3616.5940237033847</v>
      </c>
      <c r="F167" s="8">
        <v>6445.4818784418512</v>
      </c>
      <c r="G167" s="8">
        <f t="shared" si="2"/>
        <v>4679.8005150296303</v>
      </c>
      <c r="J167" s="1"/>
    </row>
    <row r="168" spans="1:10">
      <c r="A168" s="4">
        <v>37032</v>
      </c>
      <c r="B168" s="3" t="s">
        <v>194</v>
      </c>
      <c r="C168" s="8">
        <v>82405.079042498081</v>
      </c>
      <c r="D168" s="8">
        <v>13558.06252316817</v>
      </c>
      <c r="E168" s="8">
        <v>111644.40235251779</v>
      </c>
      <c r="F168" s="8">
        <v>171796.85678296277</v>
      </c>
      <c r="G168" s="8">
        <f t="shared" si="2"/>
        <v>125202.46487568595</v>
      </c>
      <c r="J168" s="1"/>
    </row>
    <row r="169" spans="1:10">
      <c r="A169" s="4">
        <v>38010</v>
      </c>
      <c r="B169" s="3" t="s">
        <v>193</v>
      </c>
      <c r="C169" s="8">
        <v>3886.1983810841284</v>
      </c>
      <c r="D169" s="8">
        <v>2119.7232563039961</v>
      </c>
      <c r="E169" s="8">
        <v>4029.5175563802463</v>
      </c>
      <c r="F169" s="8">
        <v>7105.997028851416</v>
      </c>
      <c r="G169" s="8">
        <f t="shared" si="2"/>
        <v>6149.240812684242</v>
      </c>
      <c r="J169" s="1"/>
    </row>
    <row r="170" spans="1:10">
      <c r="A170" s="4">
        <v>38011</v>
      </c>
      <c r="B170" s="3" t="s">
        <v>192</v>
      </c>
      <c r="C170" s="8">
        <v>6190.9945721317581</v>
      </c>
      <c r="D170" s="8">
        <v>2157.0204396993749</v>
      </c>
      <c r="E170" s="8">
        <v>6504.5770292130564</v>
      </c>
      <c r="F170" s="8">
        <v>10232.635721546039</v>
      </c>
      <c r="G170" s="8">
        <f t="shared" si="2"/>
        <v>8661.5974689124305</v>
      </c>
      <c r="J170" s="1"/>
    </row>
    <row r="171" spans="1:10">
      <c r="A171" s="4">
        <v>36018</v>
      </c>
      <c r="B171" s="3" t="s">
        <v>191</v>
      </c>
      <c r="C171" s="8">
        <v>3353.1577340444051</v>
      </c>
      <c r="D171" s="8">
        <v>1036.2898712926694</v>
      </c>
      <c r="E171" s="8">
        <v>3931.5876967356148</v>
      </c>
      <c r="F171" s="8">
        <v>4513.6427720181027</v>
      </c>
      <c r="G171" s="8">
        <f t="shared" si="2"/>
        <v>4967.8775680282843</v>
      </c>
      <c r="J171" s="1"/>
    </row>
    <row r="172" spans="1:10">
      <c r="A172" s="4">
        <v>34018</v>
      </c>
      <c r="B172" s="3" t="s">
        <v>190</v>
      </c>
      <c r="C172" s="8">
        <v>11603.706200375507</v>
      </c>
      <c r="D172" s="8">
        <v>1658.6665353555247</v>
      </c>
      <c r="E172" s="8">
        <v>20148.202802161526</v>
      </c>
      <c r="F172" s="8">
        <v>51651.331459166227</v>
      </c>
      <c r="G172" s="8">
        <f t="shared" si="2"/>
        <v>21806.869337517051</v>
      </c>
      <c r="J172" s="1"/>
    </row>
    <row r="173" spans="1:10">
      <c r="A173" s="4">
        <v>34019</v>
      </c>
      <c r="B173" s="3" t="s">
        <v>189</v>
      </c>
      <c r="C173" s="8">
        <v>5650.9412536476129</v>
      </c>
      <c r="D173" s="8">
        <v>1163.0490447114437</v>
      </c>
      <c r="E173" s="8">
        <v>3185.2397486368195</v>
      </c>
      <c r="F173" s="8">
        <v>19041.242035967054</v>
      </c>
      <c r="G173" s="8">
        <f t="shared" si="2"/>
        <v>4348.2887933482634</v>
      </c>
      <c r="J173" s="1"/>
    </row>
    <row r="174" spans="1:10">
      <c r="A174" s="4">
        <v>35025</v>
      </c>
      <c r="B174" s="3" t="s">
        <v>188</v>
      </c>
      <c r="C174" s="8">
        <v>1022.0112445982941</v>
      </c>
      <c r="D174" s="8">
        <v>171.37697516930024</v>
      </c>
      <c r="E174" s="8">
        <v>575.1133635636171</v>
      </c>
      <c r="F174" s="8">
        <v>1192.8885959919719</v>
      </c>
      <c r="G174" s="8">
        <f t="shared" si="2"/>
        <v>746.49033873291728</v>
      </c>
      <c r="J174" s="1"/>
    </row>
    <row r="175" spans="1:10">
      <c r="A175" s="4">
        <v>37033</v>
      </c>
      <c r="B175" s="3" t="s">
        <v>187</v>
      </c>
      <c r="C175" s="8">
        <v>2861.6186726182914</v>
      </c>
      <c r="D175" s="8">
        <v>620.38798962065982</v>
      </c>
      <c r="E175" s="8">
        <v>3469.7364308782167</v>
      </c>
      <c r="F175" s="8">
        <v>3169.9622110906053</v>
      </c>
      <c r="G175" s="8">
        <f t="shared" si="2"/>
        <v>4090.1244204988766</v>
      </c>
      <c r="J175" s="1"/>
    </row>
    <row r="176" spans="1:10">
      <c r="A176" s="4">
        <v>37034</v>
      </c>
      <c r="B176" s="3" t="s">
        <v>186</v>
      </c>
      <c r="C176" s="8">
        <v>5378.6507634087966</v>
      </c>
      <c r="D176" s="8">
        <v>626.85036451254166</v>
      </c>
      <c r="E176" s="8">
        <v>3812.2039227571058</v>
      </c>
      <c r="F176" s="8">
        <v>5464.4110495942805</v>
      </c>
      <c r="G176" s="8">
        <f t="shared" si="2"/>
        <v>4439.0542872696478</v>
      </c>
      <c r="J176" s="1"/>
    </row>
    <row r="177" spans="1:10">
      <c r="A177" s="4">
        <v>40018</v>
      </c>
      <c r="B177" s="3" t="s">
        <v>185</v>
      </c>
      <c r="C177" s="8">
        <v>7776.4800776765805</v>
      </c>
      <c r="D177" s="8">
        <v>11871.424923391216</v>
      </c>
      <c r="E177" s="8">
        <v>11584.128090590948</v>
      </c>
      <c r="F177" s="8">
        <v>15878.642431606837</v>
      </c>
      <c r="G177" s="8">
        <f t="shared" si="2"/>
        <v>23455.553013982164</v>
      </c>
      <c r="J177" s="1"/>
    </row>
    <row r="178" spans="1:10">
      <c r="A178" s="4">
        <v>33026</v>
      </c>
      <c r="B178" s="3" t="s">
        <v>184</v>
      </c>
      <c r="C178" s="8">
        <v>5140.5630469803755</v>
      </c>
      <c r="D178" s="8">
        <v>1455.869012058856</v>
      </c>
      <c r="E178" s="8">
        <v>3712.665493227214</v>
      </c>
      <c r="F178" s="8">
        <v>11210.653853609903</v>
      </c>
      <c r="G178" s="8">
        <f t="shared" si="2"/>
        <v>5168.5345052860703</v>
      </c>
      <c r="J178" s="1"/>
    </row>
    <row r="179" spans="1:10">
      <c r="A179" s="4">
        <v>39012</v>
      </c>
      <c r="B179" s="3" t="s">
        <v>183</v>
      </c>
      <c r="C179" s="8">
        <v>39578.8091974173</v>
      </c>
      <c r="D179" s="8">
        <v>13011.695321871252</v>
      </c>
      <c r="E179" s="8">
        <v>54402.594412035622</v>
      </c>
      <c r="F179" s="8">
        <v>144170.79117496152</v>
      </c>
      <c r="G179" s="8">
        <f t="shared" si="2"/>
        <v>67414.289733906873</v>
      </c>
      <c r="J179" s="1"/>
    </row>
    <row r="180" spans="1:10">
      <c r="A180" s="4">
        <v>35026</v>
      </c>
      <c r="B180" s="3" t="s">
        <v>182</v>
      </c>
      <c r="C180" s="8">
        <v>10668.629380755221</v>
      </c>
      <c r="D180" s="8">
        <v>2442.1218961625282</v>
      </c>
      <c r="E180" s="8">
        <v>6134.5425446785812</v>
      </c>
      <c r="F180" s="8">
        <v>45871.988736782194</v>
      </c>
      <c r="G180" s="8">
        <f t="shared" si="2"/>
        <v>8576.6644408411084</v>
      </c>
      <c r="J180" s="1"/>
    </row>
    <row r="181" spans="1:10">
      <c r="A181" s="5">
        <v>99022</v>
      </c>
      <c r="B181" s="3" t="s">
        <v>181</v>
      </c>
      <c r="C181" s="8">
        <v>1135.0560678402646</v>
      </c>
      <c r="D181" s="8">
        <v>388.38669177652224</v>
      </c>
      <c r="E181" s="8">
        <v>236.60147038424191</v>
      </c>
      <c r="F181" s="8">
        <v>478.85971449865275</v>
      </c>
      <c r="G181" s="8">
        <f t="shared" si="2"/>
        <v>624.9881621607642</v>
      </c>
      <c r="J181" s="1"/>
    </row>
    <row r="182" spans="1:10">
      <c r="A182" s="4">
        <v>37035</v>
      </c>
      <c r="B182" s="3" t="s">
        <v>180</v>
      </c>
      <c r="C182" s="8">
        <v>10504.52521073631</v>
      </c>
      <c r="D182" s="8">
        <v>1454.0343506734214</v>
      </c>
      <c r="E182" s="8">
        <v>12518.088058415175</v>
      </c>
      <c r="F182" s="8">
        <v>15593.195066936167</v>
      </c>
      <c r="G182" s="8">
        <f t="shared" si="2"/>
        <v>13972.122409088595</v>
      </c>
      <c r="J182" s="1"/>
    </row>
    <row r="183" spans="1:10">
      <c r="A183" s="4">
        <v>36019</v>
      </c>
      <c r="B183" s="3" t="s">
        <v>179</v>
      </c>
      <c r="C183" s="8">
        <v>19539.743677541039</v>
      </c>
      <c r="D183" s="8">
        <v>1473.6849468382763</v>
      </c>
      <c r="E183" s="8">
        <v>33202.66642406398</v>
      </c>
      <c r="F183" s="8">
        <v>88918.762608756602</v>
      </c>
      <c r="G183" s="8">
        <f t="shared" si="2"/>
        <v>34676.351370902259</v>
      </c>
      <c r="J183" s="1"/>
    </row>
    <row r="184" spans="1:10">
      <c r="A184" s="4">
        <v>36020</v>
      </c>
      <c r="B184" s="3" t="s">
        <v>178</v>
      </c>
      <c r="C184" s="8">
        <v>5430.4573742285074</v>
      </c>
      <c r="D184" s="8">
        <v>1002.6440962506995</v>
      </c>
      <c r="E184" s="8">
        <v>6824.8629156983234</v>
      </c>
      <c r="F184" s="8">
        <v>18144.843943512773</v>
      </c>
      <c r="G184" s="8">
        <f t="shared" si="2"/>
        <v>7827.5070119490229</v>
      </c>
      <c r="J184" s="1"/>
    </row>
    <row r="185" spans="1:10">
      <c r="A185" s="4">
        <v>37036</v>
      </c>
      <c r="B185" s="3" t="s">
        <v>177</v>
      </c>
      <c r="C185" s="8">
        <v>8146.074488053403</v>
      </c>
      <c r="D185" s="8">
        <v>917.65723464722589</v>
      </c>
      <c r="E185" s="8">
        <v>4271.8313460682457</v>
      </c>
      <c r="F185" s="8">
        <v>9464.601458827663</v>
      </c>
      <c r="G185" s="8">
        <f t="shared" si="2"/>
        <v>5189.4885807154715</v>
      </c>
      <c r="J185" s="1"/>
    </row>
    <row r="186" spans="1:10">
      <c r="A186" s="4">
        <v>38012</v>
      </c>
      <c r="B186" s="3" t="s">
        <v>176</v>
      </c>
      <c r="C186" s="8">
        <v>3001.7705850653065</v>
      </c>
      <c r="D186" s="8">
        <v>1019.4563461403385</v>
      </c>
      <c r="E186" s="8">
        <v>3229.6507755257394</v>
      </c>
      <c r="F186" s="8">
        <v>7987.1406604289914</v>
      </c>
      <c r="G186" s="8">
        <f t="shared" si="2"/>
        <v>4249.1071216660775</v>
      </c>
      <c r="J186" s="1"/>
    </row>
    <row r="187" spans="1:10">
      <c r="A187" s="4">
        <v>38013</v>
      </c>
      <c r="B187" s="3" t="s">
        <v>175</v>
      </c>
      <c r="C187" s="8">
        <v>4555.4950915848594</v>
      </c>
      <c r="D187" s="8">
        <v>808.10564023319523</v>
      </c>
      <c r="E187" s="8">
        <v>4452.0886858882868</v>
      </c>
      <c r="F187" s="8">
        <v>3609.8464906565191</v>
      </c>
      <c r="G187" s="8">
        <f t="shared" si="2"/>
        <v>5260.1943261214819</v>
      </c>
      <c r="J187" s="1"/>
    </row>
    <row r="188" spans="1:10">
      <c r="A188" s="4">
        <v>39013</v>
      </c>
      <c r="B188" s="3" t="s">
        <v>174</v>
      </c>
      <c r="C188" s="8">
        <v>12920.439894205239</v>
      </c>
      <c r="D188" s="8">
        <v>2507.6302812208451</v>
      </c>
      <c r="E188" s="8">
        <v>11275.399838110923</v>
      </c>
      <c r="F188" s="8">
        <v>52270.530528476134</v>
      </c>
      <c r="G188" s="8">
        <f t="shared" si="2"/>
        <v>13783.030119331768</v>
      </c>
      <c r="J188" s="1"/>
    </row>
    <row r="189" spans="1:10">
      <c r="A189" s="4">
        <v>34020</v>
      </c>
      <c r="B189" s="3" t="s">
        <v>173</v>
      </c>
      <c r="C189" s="8">
        <v>12673.058112968534</v>
      </c>
      <c r="D189" s="8">
        <v>1546.326570809533</v>
      </c>
      <c r="E189" s="8">
        <v>15451.535564955864</v>
      </c>
      <c r="F189" s="8">
        <v>30726.150281831407</v>
      </c>
      <c r="G189" s="8">
        <f t="shared" si="2"/>
        <v>16997.862135765397</v>
      </c>
      <c r="J189" s="1"/>
    </row>
    <row r="190" spans="1:10">
      <c r="A190" s="4">
        <v>37037</v>
      </c>
      <c r="B190" s="3" t="s">
        <v>172</v>
      </c>
      <c r="C190" s="8">
        <v>19882.288069129172</v>
      </c>
      <c r="D190" s="8">
        <v>3883.8873100210053</v>
      </c>
      <c r="E190" s="8">
        <v>13626.601255812633</v>
      </c>
      <c r="F190" s="8">
        <v>28333.424143890788</v>
      </c>
      <c r="G190" s="8">
        <f t="shared" si="2"/>
        <v>17510.488565833639</v>
      </c>
      <c r="J190" s="1"/>
    </row>
    <row r="191" spans="1:10">
      <c r="A191" s="4">
        <v>36021</v>
      </c>
      <c r="B191" s="3" t="s">
        <v>171</v>
      </c>
      <c r="C191" s="8">
        <v>7290.1241807126125</v>
      </c>
      <c r="D191" s="8">
        <v>1581.3514269725797</v>
      </c>
      <c r="E191" s="8">
        <v>10126.463266369477</v>
      </c>
      <c r="F191" s="8">
        <v>38654.836699563028</v>
      </c>
      <c r="G191" s="8">
        <f t="shared" si="2"/>
        <v>11707.814693342058</v>
      </c>
      <c r="J191" s="1"/>
    </row>
    <row r="192" spans="1:10">
      <c r="A192" s="4">
        <v>40019</v>
      </c>
      <c r="B192" s="3" t="s">
        <v>170</v>
      </c>
      <c r="C192" s="8">
        <v>11375.585987873148</v>
      </c>
      <c r="D192" s="8">
        <v>5789.5812053115424</v>
      </c>
      <c r="E192" s="8">
        <v>11384.23763052323</v>
      </c>
      <c r="F192" s="8">
        <v>12137.34663223803</v>
      </c>
      <c r="G192" s="8">
        <f t="shared" si="2"/>
        <v>17173.818835834772</v>
      </c>
      <c r="J192" s="1"/>
    </row>
    <row r="193" spans="1:10">
      <c r="A193" s="4">
        <v>40020</v>
      </c>
      <c r="B193" s="3" t="s">
        <v>169</v>
      </c>
      <c r="C193" s="8">
        <v>7911.5581841076546</v>
      </c>
      <c r="D193" s="8">
        <v>4982.3799795709911</v>
      </c>
      <c r="E193" s="8">
        <v>6796.2756423023302</v>
      </c>
      <c r="F193" s="8">
        <v>12545.487992169172</v>
      </c>
      <c r="G193" s="8">
        <f t="shared" si="2"/>
        <v>11778.65562187332</v>
      </c>
      <c r="J193" s="1"/>
    </row>
    <row r="194" spans="1:10">
      <c r="A194" s="4">
        <v>38014</v>
      </c>
      <c r="B194" s="3" t="s">
        <v>168</v>
      </c>
      <c r="C194" s="8">
        <v>9045.5702039478438</v>
      </c>
      <c r="D194" s="8">
        <v>4028.0958067008496</v>
      </c>
      <c r="E194" s="8">
        <v>10277.533542677704</v>
      </c>
      <c r="F194" s="8">
        <v>15292.105606088247</v>
      </c>
      <c r="G194" s="8">
        <f t="shared" si="2"/>
        <v>14305.629349378552</v>
      </c>
      <c r="J194" s="1"/>
    </row>
    <row r="195" spans="1:10">
      <c r="A195" s="4">
        <v>34021</v>
      </c>
      <c r="B195" s="3" t="s">
        <v>167</v>
      </c>
      <c r="C195" s="8">
        <v>4066.3668649761357</v>
      </c>
      <c r="D195" s="8">
        <v>713.68918652747686</v>
      </c>
      <c r="E195" s="8">
        <v>2223.4222559111918</v>
      </c>
      <c r="F195" s="8">
        <v>15744.348538573466</v>
      </c>
      <c r="G195" s="8">
        <f t="shared" si="2"/>
        <v>2937.1114424386687</v>
      </c>
      <c r="J195" s="1"/>
    </row>
    <row r="196" spans="1:10">
      <c r="A196" s="4">
        <v>38015</v>
      </c>
      <c r="B196" s="3" t="s">
        <v>166</v>
      </c>
      <c r="C196" s="8">
        <v>4703.9481213575782</v>
      </c>
      <c r="D196" s="8">
        <v>1609.9950832338275</v>
      </c>
      <c r="E196" s="8">
        <v>5689.6184223046912</v>
      </c>
      <c r="F196" s="8">
        <v>9038.8282206990007</v>
      </c>
      <c r="G196" s="8">
        <f t="shared" si="2"/>
        <v>7299.6135055385184</v>
      </c>
      <c r="J196" s="1"/>
    </row>
    <row r="197" spans="1:10">
      <c r="A197" s="4">
        <v>38026</v>
      </c>
      <c r="B197" s="3" t="s">
        <v>165</v>
      </c>
      <c r="C197" s="8">
        <v>2816.8333361111577</v>
      </c>
      <c r="D197" s="8">
        <v>565.67394816323667</v>
      </c>
      <c r="E197" s="8">
        <v>2278.865734132648</v>
      </c>
      <c r="F197" s="8">
        <v>4775.230003388152</v>
      </c>
      <c r="G197" s="8">
        <f t="shared" si="2"/>
        <v>2844.5396822958846</v>
      </c>
      <c r="J197" s="1"/>
    </row>
    <row r="198" spans="1:10">
      <c r="A198" s="4">
        <v>37038</v>
      </c>
      <c r="B198" s="3" t="s">
        <v>164</v>
      </c>
      <c r="C198" s="8">
        <v>10373.367688241307</v>
      </c>
      <c r="D198" s="8">
        <v>3373.3596935623377</v>
      </c>
      <c r="E198" s="8">
        <v>8453.5396679578371</v>
      </c>
      <c r="F198" s="8">
        <v>35986.618624952389</v>
      </c>
      <c r="G198" s="8">
        <f t="shared" si="2"/>
        <v>11826.899361520174</v>
      </c>
      <c r="J198" s="1"/>
    </row>
    <row r="199" spans="1:10">
      <c r="A199" s="4">
        <v>38016</v>
      </c>
      <c r="B199" s="3" t="s">
        <v>163</v>
      </c>
      <c r="C199" s="8">
        <v>4454.8489697050509</v>
      </c>
      <c r="D199" s="8">
        <v>478.64718690735407</v>
      </c>
      <c r="E199" s="8">
        <v>5085.9453801503478</v>
      </c>
      <c r="F199" s="8">
        <v>11994.92298470119</v>
      </c>
      <c r="G199" s="8">
        <f t="shared" si="2"/>
        <v>5564.5925670577017</v>
      </c>
      <c r="J199" s="1"/>
    </row>
    <row r="200" spans="1:10">
      <c r="A200" s="4">
        <v>36022</v>
      </c>
      <c r="B200" s="3" t="s">
        <v>162</v>
      </c>
      <c r="C200" s="8">
        <v>28329.116268186968</v>
      </c>
      <c r="D200" s="8">
        <v>4750.7834359261333</v>
      </c>
      <c r="E200" s="8">
        <v>40564.185227150549</v>
      </c>
      <c r="F200" s="8">
        <v>107388.58883185469</v>
      </c>
      <c r="G200" s="8">
        <f t="shared" si="2"/>
        <v>45314.968663076681</v>
      </c>
      <c r="J200" s="1"/>
    </row>
    <row r="201" spans="1:10">
      <c r="A201" s="4">
        <v>99005</v>
      </c>
      <c r="B201" s="3" t="s">
        <v>161</v>
      </c>
      <c r="C201" s="8">
        <v>16413.12339784476</v>
      </c>
      <c r="D201" s="8">
        <v>669.82632349863979</v>
      </c>
      <c r="E201" s="8">
        <v>30317.252046053542</v>
      </c>
      <c r="F201" s="8">
        <v>18054.305452043798</v>
      </c>
      <c r="G201" s="8">
        <f t="shared" si="2"/>
        <v>30987.078369552182</v>
      </c>
      <c r="J201" s="1"/>
    </row>
    <row r="202" spans="1:10">
      <c r="A202" s="4">
        <v>36023</v>
      </c>
      <c r="B202" s="3" t="s">
        <v>160</v>
      </c>
      <c r="C202" s="8">
        <v>212638.79348964355</v>
      </c>
      <c r="D202" s="8">
        <v>9353.5254616675993</v>
      </c>
      <c r="E202" s="8">
        <v>570698.53694039409</v>
      </c>
      <c r="F202" s="8">
        <v>479998.82694749307</v>
      </c>
      <c r="G202" s="8">
        <f t="shared" si="2"/>
        <v>580052.06240206165</v>
      </c>
      <c r="J202" s="1"/>
    </row>
    <row r="203" spans="1:10">
      <c r="A203" s="4">
        <v>40022</v>
      </c>
      <c r="B203" s="3" t="s">
        <v>159</v>
      </c>
      <c r="C203" s="8">
        <v>5375.215557567145</v>
      </c>
      <c r="D203" s="8">
        <v>3187.053115423902</v>
      </c>
      <c r="E203" s="8">
        <v>5130.5218084047001</v>
      </c>
      <c r="F203" s="8">
        <v>10232.686952559365</v>
      </c>
      <c r="G203" s="8">
        <f t="shared" si="2"/>
        <v>8317.5749238286026</v>
      </c>
      <c r="J203" s="1"/>
    </row>
    <row r="204" spans="1:10">
      <c r="A204" s="4">
        <v>37039</v>
      </c>
      <c r="B204" s="3" t="s">
        <v>158</v>
      </c>
      <c r="C204" s="8">
        <v>18864.028758122495</v>
      </c>
      <c r="D204" s="8">
        <v>2727.1222043741504</v>
      </c>
      <c r="E204" s="8">
        <v>17492.878993076931</v>
      </c>
      <c r="F204" s="8">
        <v>28182.473562410287</v>
      </c>
      <c r="G204" s="8">
        <f t="shared" si="2"/>
        <v>20220.001197451082</v>
      </c>
      <c r="J204" s="1"/>
    </row>
    <row r="205" spans="1:10">
      <c r="A205" s="4">
        <v>34022</v>
      </c>
      <c r="B205" s="3" t="s">
        <v>157</v>
      </c>
      <c r="C205" s="8">
        <v>1207.2947723211255</v>
      </c>
      <c r="D205" s="8">
        <v>502.22572385266886</v>
      </c>
      <c r="E205" s="8">
        <v>1486.4452160305159</v>
      </c>
      <c r="F205" s="8">
        <v>1300.8151214205998</v>
      </c>
      <c r="G205" s="8">
        <f t="shared" si="2"/>
        <v>1988.6709398831847</v>
      </c>
      <c r="J205" s="1"/>
    </row>
    <row r="206" spans="1:10">
      <c r="A206" s="4">
        <v>99006</v>
      </c>
      <c r="B206" s="3" t="s">
        <v>156</v>
      </c>
      <c r="C206" s="8">
        <v>1964.4178785338536</v>
      </c>
      <c r="D206" s="8">
        <v>388.38669177652224</v>
      </c>
      <c r="E206" s="8">
        <v>1387.344985434873</v>
      </c>
      <c r="F206" s="8">
        <v>2264.8770280341682</v>
      </c>
      <c r="G206" s="8">
        <f t="shared" si="2"/>
        <v>1775.7316772113952</v>
      </c>
      <c r="J206" s="1"/>
    </row>
    <row r="207" spans="1:10">
      <c r="A207" s="4">
        <v>37040</v>
      </c>
      <c r="B207" s="3" t="s">
        <v>155</v>
      </c>
      <c r="C207" s="8">
        <v>4620.3218151649507</v>
      </c>
      <c r="D207" s="8">
        <v>575.15136537748663</v>
      </c>
      <c r="E207" s="8">
        <v>3704.0562937427194</v>
      </c>
      <c r="F207" s="8">
        <v>7638.0994229135531</v>
      </c>
      <c r="G207" s="8">
        <f t="shared" ref="G207:G270" si="3">SUM(D207:E207)</f>
        <v>4279.2076591202058</v>
      </c>
      <c r="J207" s="1"/>
    </row>
    <row r="208" spans="1:10">
      <c r="A208" s="4">
        <v>99007</v>
      </c>
      <c r="B208" s="3" t="s">
        <v>154</v>
      </c>
      <c r="C208" s="8">
        <v>4392.6935646511402</v>
      </c>
      <c r="D208" s="8">
        <v>388.38669177652224</v>
      </c>
      <c r="E208" s="8">
        <v>2226.2047440699125</v>
      </c>
      <c r="F208" s="8">
        <v>3468.4973915037549</v>
      </c>
      <c r="G208" s="8">
        <f t="shared" si="3"/>
        <v>2614.5914358464347</v>
      </c>
      <c r="J208" s="1"/>
    </row>
    <row r="209" spans="1:10">
      <c r="A209" s="4">
        <v>37042</v>
      </c>
      <c r="B209" s="3" t="s">
        <v>153</v>
      </c>
      <c r="C209" s="8">
        <v>13063.289240502501</v>
      </c>
      <c r="D209" s="8">
        <v>1544.5075991597676</v>
      </c>
      <c r="E209" s="8">
        <v>8336.379736525585</v>
      </c>
      <c r="F209" s="8">
        <v>15970.57152063743</v>
      </c>
      <c r="G209" s="8">
        <f t="shared" si="3"/>
        <v>9880.8873356853528</v>
      </c>
      <c r="J209" s="1"/>
    </row>
    <row r="210" spans="1:10">
      <c r="A210" s="4">
        <v>35027</v>
      </c>
      <c r="B210" s="3" t="s">
        <v>152</v>
      </c>
      <c r="C210" s="8">
        <v>12166.021855698093</v>
      </c>
      <c r="D210" s="8">
        <v>1722.3386004514675</v>
      </c>
      <c r="E210" s="8">
        <v>11005.578457285579</v>
      </c>
      <c r="F210" s="8">
        <v>45727.396179692259</v>
      </c>
      <c r="G210" s="8">
        <f t="shared" si="3"/>
        <v>12727.917057737046</v>
      </c>
      <c r="J210" s="1"/>
    </row>
    <row r="211" spans="1:10">
      <c r="A211" s="4">
        <v>34023</v>
      </c>
      <c r="B211" s="3" t="s">
        <v>151</v>
      </c>
      <c r="C211" s="8">
        <v>12528.041260433869</v>
      </c>
      <c r="D211" s="8">
        <v>1909.7793972818592</v>
      </c>
      <c r="E211" s="8">
        <v>13965.090348925351</v>
      </c>
      <c r="F211" s="8">
        <v>29133.773150437224</v>
      </c>
      <c r="G211" s="8">
        <f t="shared" si="3"/>
        <v>15874.86974620721</v>
      </c>
      <c r="J211" s="1"/>
    </row>
    <row r="212" spans="1:10">
      <c r="A212" s="4">
        <v>36024</v>
      </c>
      <c r="B212" s="3" t="s">
        <v>150</v>
      </c>
      <c r="C212" s="8">
        <v>1145.7389922301454</v>
      </c>
      <c r="D212" s="8">
        <v>370.10352546166757</v>
      </c>
      <c r="E212" s="8">
        <v>1714.9655531754761</v>
      </c>
      <c r="F212" s="8">
        <v>2112.3848173044717</v>
      </c>
      <c r="G212" s="8">
        <f t="shared" si="3"/>
        <v>2085.0690786371438</v>
      </c>
      <c r="J212" s="1"/>
    </row>
    <row r="213" spans="1:10">
      <c r="A213" s="4">
        <v>99008</v>
      </c>
      <c r="B213" s="3" t="s">
        <v>149</v>
      </c>
      <c r="C213" s="8">
        <v>2970.5507161861719</v>
      </c>
      <c r="D213" s="8">
        <v>394.01548441096463</v>
      </c>
      <c r="E213" s="8">
        <v>1484.1364960466083</v>
      </c>
      <c r="F213" s="8">
        <v>2044.8604024537062</v>
      </c>
      <c r="G213" s="8">
        <f t="shared" si="3"/>
        <v>1878.1519804575728</v>
      </c>
      <c r="J213" s="1"/>
    </row>
    <row r="214" spans="1:10">
      <c r="A214" s="4">
        <v>36025</v>
      </c>
      <c r="B214" s="3" t="s">
        <v>148</v>
      </c>
      <c r="C214" s="8">
        <v>2600.0790396539373</v>
      </c>
      <c r="D214" s="8">
        <v>457.58254057078909</v>
      </c>
      <c r="E214" s="8">
        <v>3243.2681889985197</v>
      </c>
      <c r="F214" s="8">
        <v>4820.5704805153337</v>
      </c>
      <c r="G214" s="8">
        <f t="shared" si="3"/>
        <v>3700.8507295693089</v>
      </c>
      <c r="J214" s="1"/>
    </row>
    <row r="215" spans="1:10">
      <c r="A215" s="4">
        <v>99009</v>
      </c>
      <c r="B215" s="3" t="s">
        <v>147</v>
      </c>
      <c r="C215" s="8">
        <v>1387.5861063527354</v>
      </c>
      <c r="D215" s="8">
        <v>185.75015693659759</v>
      </c>
      <c r="E215" s="8">
        <v>935.65126924677475</v>
      </c>
      <c r="F215" s="8">
        <v>2471.9514991687206</v>
      </c>
      <c r="G215" s="8">
        <f t="shared" si="3"/>
        <v>1121.4014261833722</v>
      </c>
      <c r="J215" s="1"/>
    </row>
    <row r="216" spans="1:10">
      <c r="A216" s="4">
        <v>37041</v>
      </c>
      <c r="B216" s="3" t="s">
        <v>146</v>
      </c>
      <c r="C216" s="8">
        <v>7261.3573817689148</v>
      </c>
      <c r="D216" s="8">
        <v>878.88298529593476</v>
      </c>
      <c r="E216" s="8">
        <v>4956.766329826024</v>
      </c>
      <c r="F216" s="8">
        <v>6128.5936081085038</v>
      </c>
      <c r="G216" s="8">
        <f t="shared" si="3"/>
        <v>5835.6493151219584</v>
      </c>
      <c r="J216" s="1"/>
    </row>
    <row r="217" spans="1:10">
      <c r="A217" s="4">
        <v>99010</v>
      </c>
      <c r="B217" s="3" t="s">
        <v>145</v>
      </c>
      <c r="C217" s="8">
        <v>4382.0607209242989</v>
      </c>
      <c r="D217" s="8">
        <v>495.33375183092693</v>
      </c>
      <c r="E217" s="8">
        <v>1849.7933139131642</v>
      </c>
      <c r="F217" s="8">
        <v>2471.9514991687206</v>
      </c>
      <c r="G217" s="8">
        <f t="shared" si="3"/>
        <v>2345.1270657440909</v>
      </c>
      <c r="J217" s="1"/>
    </row>
    <row r="218" spans="1:10">
      <c r="A218" s="4">
        <v>36026</v>
      </c>
      <c r="B218" s="3" t="s">
        <v>144</v>
      </c>
      <c r="C218" s="8">
        <v>3923.1484889729695</v>
      </c>
      <c r="D218" s="8">
        <v>1978.3715724678232</v>
      </c>
      <c r="E218" s="8">
        <v>5308.2267122098074</v>
      </c>
      <c r="F218" s="8">
        <v>8774.5215488031918</v>
      </c>
      <c r="G218" s="8">
        <f t="shared" si="3"/>
        <v>7286.5982846776305</v>
      </c>
      <c r="J218" s="1"/>
    </row>
    <row r="219" spans="1:10">
      <c r="A219" s="4">
        <v>37043</v>
      </c>
      <c r="B219" s="3" t="s">
        <v>143</v>
      </c>
      <c r="C219" s="8">
        <v>6302.7151264417871</v>
      </c>
      <c r="D219" s="8">
        <v>1376.4858519708389</v>
      </c>
      <c r="E219" s="8">
        <v>5281.2092168691815</v>
      </c>
      <c r="F219" s="8">
        <v>24408.70902539766</v>
      </c>
      <c r="G219" s="8">
        <f t="shared" si="3"/>
        <v>6657.6950688400202</v>
      </c>
      <c r="J219" s="1"/>
    </row>
    <row r="220" spans="1:10">
      <c r="A220" s="4">
        <v>40028</v>
      </c>
      <c r="B220" s="3" t="s">
        <v>142</v>
      </c>
      <c r="C220" s="8">
        <v>1908.9550578275844</v>
      </c>
      <c r="D220" s="8">
        <v>1906.6649642492339</v>
      </c>
      <c r="E220" s="8">
        <v>885.2291802998833</v>
      </c>
      <c r="F220" s="8">
        <v>816.28271986228526</v>
      </c>
      <c r="G220" s="8">
        <f t="shared" si="3"/>
        <v>2791.8941445491173</v>
      </c>
      <c r="J220" s="1"/>
    </row>
    <row r="221" spans="1:10">
      <c r="A221" s="4">
        <v>33027</v>
      </c>
      <c r="B221" s="3" t="s">
        <v>141</v>
      </c>
      <c r="C221" s="8">
        <v>6552.6608644057851</v>
      </c>
      <c r="D221" s="8">
        <v>1625.8435667662352</v>
      </c>
      <c r="E221" s="8">
        <v>6695.8904109589039</v>
      </c>
      <c r="F221" s="8">
        <v>11210.653853609903</v>
      </c>
      <c r="G221" s="8">
        <f t="shared" si="3"/>
        <v>8321.73397772514</v>
      </c>
      <c r="J221" s="1"/>
    </row>
    <row r="222" spans="1:10">
      <c r="A222" s="4">
        <v>37044</v>
      </c>
      <c r="B222" s="3" t="s">
        <v>140</v>
      </c>
      <c r="C222" s="8">
        <v>7763.3329905907067</v>
      </c>
      <c r="D222" s="8">
        <v>575.15136537748663</v>
      </c>
      <c r="E222" s="8">
        <v>5560.5905918230119</v>
      </c>
      <c r="F222" s="8">
        <v>10053.308726601634</v>
      </c>
      <c r="G222" s="8">
        <f t="shared" si="3"/>
        <v>6135.7419572004983</v>
      </c>
      <c r="J222" s="1"/>
    </row>
    <row r="223" spans="1:10">
      <c r="A223" s="4">
        <v>99011</v>
      </c>
      <c r="B223" s="3" t="s">
        <v>139</v>
      </c>
      <c r="C223" s="8">
        <v>9287.7889953955128</v>
      </c>
      <c r="D223" s="8">
        <v>253.29566854990583</v>
      </c>
      <c r="E223" s="8">
        <v>13980.995977250659</v>
      </c>
      <c r="F223" s="8">
        <v>8438.2846987330158</v>
      </c>
      <c r="G223" s="8">
        <f t="shared" si="3"/>
        <v>14234.291645800566</v>
      </c>
      <c r="J223" s="1"/>
    </row>
    <row r="224" spans="1:10">
      <c r="A224" s="4">
        <v>37045</v>
      </c>
      <c r="B224" s="3" t="s">
        <v>138</v>
      </c>
      <c r="C224" s="8">
        <v>5633.8117617172602</v>
      </c>
      <c r="D224" s="8">
        <v>2475.0895835907572</v>
      </c>
      <c r="E224" s="8">
        <v>3722.0808985784502</v>
      </c>
      <c r="F224" s="8">
        <v>17932.929079883994</v>
      </c>
      <c r="G224" s="8">
        <f t="shared" si="3"/>
        <v>6197.1704821692074</v>
      </c>
      <c r="J224" s="1"/>
    </row>
    <row r="225" spans="1:10">
      <c r="A225" s="4">
        <v>33028</v>
      </c>
      <c r="B225" s="3" t="s">
        <v>137</v>
      </c>
      <c r="C225" s="8">
        <v>1354.6078299475312</v>
      </c>
      <c r="D225" s="8">
        <v>1285.8944573514771</v>
      </c>
      <c r="E225" s="8">
        <v>981.93923624397348</v>
      </c>
      <c r="F225" s="8">
        <v>1260.0404331330139</v>
      </c>
      <c r="G225" s="8">
        <f t="shared" si="3"/>
        <v>2267.8336935954503</v>
      </c>
      <c r="J225" s="1"/>
    </row>
    <row r="226" spans="1:10">
      <c r="A226" s="4">
        <v>34024</v>
      </c>
      <c r="B226" s="3" t="s">
        <v>136</v>
      </c>
      <c r="C226" s="8">
        <v>4420.0665053045896</v>
      </c>
      <c r="D226" s="8">
        <v>2121.2428599566674</v>
      </c>
      <c r="E226" s="8">
        <v>2748.0499792160799</v>
      </c>
      <c r="F226" s="8">
        <v>9150.5615437862871</v>
      </c>
      <c r="G226" s="8">
        <f t="shared" si="3"/>
        <v>4869.2928391727473</v>
      </c>
      <c r="J226" s="1"/>
    </row>
    <row r="227" spans="1:10">
      <c r="A227" s="4">
        <v>33029</v>
      </c>
      <c r="B227" s="3" t="s">
        <v>135</v>
      </c>
      <c r="C227" s="8">
        <v>2747.5423182136483</v>
      </c>
      <c r="D227" s="8">
        <v>1544.5513884279235</v>
      </c>
      <c r="E227" s="8">
        <v>2478.2275962347899</v>
      </c>
      <c r="F227" s="8">
        <v>6151.9621147082453</v>
      </c>
      <c r="G227" s="8">
        <f t="shared" si="3"/>
        <v>4022.7789846627134</v>
      </c>
      <c r="J227" s="1"/>
    </row>
    <row r="228" spans="1:10">
      <c r="A228" s="4">
        <v>34025</v>
      </c>
      <c r="B228" s="3" t="s">
        <v>134</v>
      </c>
      <c r="C228" s="8">
        <v>15001.580745130863</v>
      </c>
      <c r="D228" s="8">
        <v>2729.2003151467397</v>
      </c>
      <c r="E228" s="8">
        <v>19523.645988703331</v>
      </c>
      <c r="F228" s="8">
        <v>52032.604856823986</v>
      </c>
      <c r="G228" s="8">
        <f t="shared" si="3"/>
        <v>22252.84630385007</v>
      </c>
      <c r="J228" s="1"/>
    </row>
    <row r="229" spans="1:10">
      <c r="A229" s="4">
        <v>36027</v>
      </c>
      <c r="B229" s="3" t="s">
        <v>133</v>
      </c>
      <c r="C229" s="8">
        <v>17835.528895128362</v>
      </c>
      <c r="D229" s="8">
        <v>2422.4958030218245</v>
      </c>
      <c r="E229" s="8">
        <v>14839.701929518405</v>
      </c>
      <c r="F229" s="8">
        <v>32209.354821121175</v>
      </c>
      <c r="G229" s="8">
        <f t="shared" si="3"/>
        <v>17262.197732540229</v>
      </c>
      <c r="J229" s="1"/>
    </row>
    <row r="230" spans="1:10">
      <c r="A230" s="5">
        <v>99023</v>
      </c>
      <c r="B230" s="3" t="s">
        <v>132</v>
      </c>
      <c r="C230" s="8">
        <v>9808.7983380107162</v>
      </c>
      <c r="D230" s="8">
        <v>472.81858129315754</v>
      </c>
      <c r="E230" s="8">
        <v>10324.427798585102</v>
      </c>
      <c r="F230" s="8">
        <v>8295.9209998280112</v>
      </c>
      <c r="G230" s="8">
        <f t="shared" si="3"/>
        <v>10797.246379878259</v>
      </c>
      <c r="J230" s="1"/>
    </row>
    <row r="231" spans="1:10">
      <c r="A231" s="4">
        <v>35028</v>
      </c>
      <c r="B231" s="3" t="s">
        <v>131</v>
      </c>
      <c r="C231" s="8">
        <v>16186.32208873504</v>
      </c>
      <c r="D231" s="8">
        <v>3264.7313769751695</v>
      </c>
      <c r="E231" s="8">
        <v>10578.600354033802</v>
      </c>
      <c r="F231" s="8">
        <v>48149.321510948692</v>
      </c>
      <c r="G231" s="8">
        <f t="shared" si="3"/>
        <v>13843.331731008971</v>
      </c>
      <c r="J231" s="1"/>
    </row>
    <row r="232" spans="1:10">
      <c r="A232" s="4">
        <v>36028</v>
      </c>
      <c r="B232" s="3" t="s">
        <v>130</v>
      </c>
      <c r="C232" s="8">
        <v>13214.573542545877</v>
      </c>
      <c r="D232" s="8">
        <v>2234.0794627867936</v>
      </c>
      <c r="E232" s="8">
        <v>8901.4878712441368</v>
      </c>
      <c r="F232" s="8">
        <v>35784.159896559519</v>
      </c>
      <c r="G232" s="8">
        <f t="shared" si="3"/>
        <v>11135.567334030929</v>
      </c>
      <c r="J232" s="1"/>
    </row>
    <row r="233" spans="1:10">
      <c r="A233" s="4">
        <v>38017</v>
      </c>
      <c r="B233" s="3" t="s">
        <v>129</v>
      </c>
      <c r="C233" s="8">
        <v>8250.4658410973516</v>
      </c>
      <c r="D233" s="8">
        <v>3655.1239727470675</v>
      </c>
      <c r="E233" s="8">
        <v>8723.0754591302702</v>
      </c>
      <c r="F233" s="8">
        <v>45421.53300841825</v>
      </c>
      <c r="G233" s="8">
        <f t="shared" si="3"/>
        <v>12378.199431877338</v>
      </c>
      <c r="J233" s="1"/>
    </row>
    <row r="234" spans="1:10">
      <c r="A234" s="4">
        <v>33030</v>
      </c>
      <c r="B234" s="3" t="s">
        <v>128</v>
      </c>
      <c r="C234" s="8">
        <v>719.82255154594725</v>
      </c>
      <c r="D234" s="8">
        <v>266.04712910720212</v>
      </c>
      <c r="E234" s="8">
        <v>533.05272824672841</v>
      </c>
      <c r="F234" s="8">
        <v>500.31017197928497</v>
      </c>
      <c r="G234" s="8">
        <f t="shared" si="3"/>
        <v>799.09985735393047</v>
      </c>
      <c r="J234" s="1"/>
    </row>
    <row r="235" spans="1:10">
      <c r="A235" s="4">
        <v>37046</v>
      </c>
      <c r="B235" s="3" t="s">
        <v>127</v>
      </c>
      <c r="C235" s="8">
        <v>15321.583309643769</v>
      </c>
      <c r="D235" s="8">
        <v>1208.4641047819102</v>
      </c>
      <c r="E235" s="8">
        <v>15888.689162696872</v>
      </c>
      <c r="F235" s="8">
        <v>59368.863696282613</v>
      </c>
      <c r="G235" s="8">
        <f t="shared" si="3"/>
        <v>17097.153267478781</v>
      </c>
      <c r="J235" s="1"/>
    </row>
    <row r="236" spans="1:10">
      <c r="A236" s="4">
        <v>36029</v>
      </c>
      <c r="B236" s="3" t="s">
        <v>126</v>
      </c>
      <c r="C236" s="8">
        <v>2783.1669791158401</v>
      </c>
      <c r="D236" s="8">
        <v>861.33184107442651</v>
      </c>
      <c r="E236" s="8">
        <v>2379.9521962435178</v>
      </c>
      <c r="F236" s="8">
        <v>6716.3004447629364</v>
      </c>
      <c r="G236" s="8">
        <f t="shared" si="3"/>
        <v>3241.2840373179442</v>
      </c>
      <c r="J236" s="1"/>
    </row>
    <row r="237" spans="1:10">
      <c r="A237" s="4">
        <v>34026</v>
      </c>
      <c r="B237" s="3" t="s">
        <v>125</v>
      </c>
      <c r="C237" s="8">
        <v>1418.3355577171039</v>
      </c>
      <c r="D237" s="8">
        <v>541.87512310419538</v>
      </c>
      <c r="E237" s="8">
        <v>1861.1793041054357</v>
      </c>
      <c r="F237" s="8">
        <v>2713.7694774464235</v>
      </c>
      <c r="G237" s="8">
        <f t="shared" si="3"/>
        <v>2403.0544272096313</v>
      </c>
      <c r="J237" s="1"/>
    </row>
    <row r="238" spans="1:10">
      <c r="A238" s="4">
        <v>34027</v>
      </c>
      <c r="B238" s="3" t="s">
        <v>124</v>
      </c>
      <c r="C238" s="8">
        <v>220107.28617639744</v>
      </c>
      <c r="D238" s="8">
        <v>9872.7004136300948</v>
      </c>
      <c r="E238" s="8">
        <v>591417.82893610792</v>
      </c>
      <c r="F238" s="8">
        <v>595392.05221297697</v>
      </c>
      <c r="G238" s="8">
        <f t="shared" si="3"/>
        <v>601290.52934973803</v>
      </c>
      <c r="J238" s="1"/>
    </row>
    <row r="239" spans="1:10">
      <c r="A239" s="4">
        <v>36030</v>
      </c>
      <c r="B239" s="3" t="s">
        <v>123</v>
      </c>
      <c r="C239" s="8">
        <v>19978.463834364844</v>
      </c>
      <c r="D239" s="8">
        <v>4131.7011751538894</v>
      </c>
      <c r="E239" s="8">
        <v>31487.700870888504</v>
      </c>
      <c r="F239" s="8">
        <v>45533.628284118618</v>
      </c>
      <c r="G239" s="8">
        <f t="shared" si="3"/>
        <v>35619.402046042393</v>
      </c>
      <c r="J239" s="1"/>
    </row>
    <row r="240" spans="1:10">
      <c r="A240" s="4">
        <v>33031</v>
      </c>
      <c r="B240" s="3" t="s">
        <v>122</v>
      </c>
      <c r="C240" s="8">
        <v>965.35270639939006</v>
      </c>
      <c r="D240" s="8">
        <v>820.31198141387313</v>
      </c>
      <c r="E240" s="8">
        <v>355.36848549781888</v>
      </c>
      <c r="F240" s="8">
        <v>1260.0404331330139</v>
      </c>
      <c r="G240" s="8">
        <f t="shared" si="3"/>
        <v>1175.6804669116921</v>
      </c>
      <c r="J240" s="1"/>
    </row>
    <row r="241" spans="1:10">
      <c r="A241" s="4">
        <v>34028</v>
      </c>
      <c r="B241" s="3" t="s">
        <v>121</v>
      </c>
      <c r="C241" s="8">
        <v>1292.1826859999549</v>
      </c>
      <c r="D241" s="8">
        <v>872.28678353358271</v>
      </c>
      <c r="E241" s="8">
        <v>1823.7058952979437</v>
      </c>
      <c r="F241" s="8">
        <v>2130.6454574992581</v>
      </c>
      <c r="G241" s="8">
        <f t="shared" si="3"/>
        <v>2695.9926788315265</v>
      </c>
      <c r="J241" s="1"/>
    </row>
    <row r="242" spans="1:10">
      <c r="A242" s="5">
        <v>99024</v>
      </c>
      <c r="B242" s="3" t="s">
        <v>120</v>
      </c>
      <c r="C242" s="8">
        <v>3989.974608497042</v>
      </c>
      <c r="D242" s="8">
        <v>703.59907930529403</v>
      </c>
      <c r="E242" s="8">
        <v>2817.7084200305176</v>
      </c>
      <c r="F242" s="8">
        <v>5681.6058017542855</v>
      </c>
      <c r="G242" s="8">
        <f t="shared" si="3"/>
        <v>3521.3074993358114</v>
      </c>
      <c r="J242" s="1"/>
    </row>
    <row r="243" spans="1:10">
      <c r="A243" s="4">
        <v>33032</v>
      </c>
      <c r="B243" s="3" t="s">
        <v>119</v>
      </c>
      <c r="C243" s="8">
        <v>123610.65932587524</v>
      </c>
      <c r="D243" s="8">
        <v>4589.3129770992364</v>
      </c>
      <c r="E243" s="8">
        <v>265413.49965562101</v>
      </c>
      <c r="F243" s="8">
        <v>192508.23617380709</v>
      </c>
      <c r="G243" s="8">
        <f t="shared" si="3"/>
        <v>270002.81263272022</v>
      </c>
      <c r="J243" s="1"/>
    </row>
    <row r="244" spans="1:10">
      <c r="A244" s="4">
        <v>33033</v>
      </c>
      <c r="B244" s="3" t="s">
        <v>118</v>
      </c>
      <c r="C244" s="8">
        <v>2749.9377343585602</v>
      </c>
      <c r="D244" s="8">
        <v>1271.1140612899655</v>
      </c>
      <c r="E244" s="8">
        <v>2534.338409734446</v>
      </c>
      <c r="F244" s="8">
        <v>6355.7921847738799</v>
      </c>
      <c r="G244" s="8">
        <f t="shared" si="3"/>
        <v>3805.4524710244114</v>
      </c>
      <c r="J244" s="1"/>
    </row>
    <row r="245" spans="1:10">
      <c r="A245" s="4">
        <v>37047</v>
      </c>
      <c r="B245" s="3" t="s">
        <v>117</v>
      </c>
      <c r="C245" s="8">
        <v>20589.346349488609</v>
      </c>
      <c r="D245" s="8">
        <v>1363.5611021870752</v>
      </c>
      <c r="E245" s="8">
        <v>18817.687448503159</v>
      </c>
      <c r="F245" s="8">
        <v>60093.426487389042</v>
      </c>
      <c r="G245" s="8">
        <f t="shared" si="3"/>
        <v>20181.248550690234</v>
      </c>
      <c r="J245" s="1"/>
    </row>
    <row r="246" spans="1:10">
      <c r="A246" s="4">
        <v>37048</v>
      </c>
      <c r="B246" s="3" t="s">
        <v>116</v>
      </c>
      <c r="C246" s="8">
        <v>8309.4252206153633</v>
      </c>
      <c r="D246" s="8">
        <v>601.0008649450142</v>
      </c>
      <c r="E246" s="8">
        <v>7047.6204907708197</v>
      </c>
      <c r="F246" s="8">
        <v>15864.906113601077</v>
      </c>
      <c r="G246" s="8">
        <f t="shared" si="3"/>
        <v>7648.6213557158335</v>
      </c>
      <c r="J246" s="1"/>
    </row>
    <row r="247" spans="1:10">
      <c r="A247" s="4">
        <v>36031</v>
      </c>
      <c r="B247" s="3" t="s">
        <v>115</v>
      </c>
      <c r="C247" s="8">
        <v>2653.0478774856829</v>
      </c>
      <c r="D247" s="8">
        <v>504.68662562954682</v>
      </c>
      <c r="E247" s="8">
        <v>3908.2548320665614</v>
      </c>
      <c r="F247" s="8">
        <v>7853.7384233114981</v>
      </c>
      <c r="G247" s="8">
        <f t="shared" si="3"/>
        <v>4412.941457696108</v>
      </c>
      <c r="J247" s="1"/>
    </row>
    <row r="248" spans="1:10">
      <c r="A248" s="4">
        <v>33034</v>
      </c>
      <c r="B248" s="3" t="s">
        <v>114</v>
      </c>
      <c r="C248" s="8">
        <v>773.71941480645899</v>
      </c>
      <c r="D248" s="8">
        <v>1071.578714459564</v>
      </c>
      <c r="E248" s="8">
        <v>420.83110124741717</v>
      </c>
      <c r="F248" s="8">
        <v>333.54011465285663</v>
      </c>
      <c r="G248" s="8">
        <f t="shared" si="3"/>
        <v>1492.4098157069811</v>
      </c>
      <c r="J248" s="1"/>
    </row>
    <row r="249" spans="1:10">
      <c r="A249" s="4">
        <v>33035</v>
      </c>
      <c r="B249" s="3" t="s">
        <v>113</v>
      </c>
      <c r="C249" s="8">
        <v>10875.189297898836</v>
      </c>
      <c r="D249" s="8">
        <v>2372.2535678725521</v>
      </c>
      <c r="E249" s="8">
        <v>11035.126654932272</v>
      </c>
      <c r="F249" s="8">
        <v>47195.926223379211</v>
      </c>
      <c r="G249" s="8">
        <f t="shared" si="3"/>
        <v>13407.380222804824</v>
      </c>
      <c r="J249" s="1"/>
    </row>
    <row r="250" spans="1:10">
      <c r="A250" s="4">
        <v>99012</v>
      </c>
      <c r="B250" s="3" t="s">
        <v>112</v>
      </c>
      <c r="C250" s="8">
        <v>4534.9078494976375</v>
      </c>
      <c r="D250" s="8">
        <v>585.39443398200467</v>
      </c>
      <c r="E250" s="8">
        <v>4248.0718546261614</v>
      </c>
      <c r="F250" s="8">
        <v>10172.533394484894</v>
      </c>
      <c r="G250" s="8">
        <f t="shared" si="3"/>
        <v>4833.466288608166</v>
      </c>
      <c r="J250" s="1"/>
    </row>
    <row r="251" spans="1:10">
      <c r="A251" s="4">
        <v>38018</v>
      </c>
      <c r="B251" s="3" t="s">
        <v>111</v>
      </c>
      <c r="C251" s="8">
        <v>12120.309227376012</v>
      </c>
      <c r="D251" s="8">
        <v>2051.3450867458027</v>
      </c>
      <c r="E251" s="8">
        <v>12375.297364164049</v>
      </c>
      <c r="F251" s="8">
        <v>28537.684067867285</v>
      </c>
      <c r="G251" s="8">
        <f t="shared" si="3"/>
        <v>14426.642450909852</v>
      </c>
      <c r="J251" s="1"/>
    </row>
    <row r="252" spans="1:10">
      <c r="A252" s="4">
        <v>34029</v>
      </c>
      <c r="B252" s="3" t="s">
        <v>110</v>
      </c>
      <c r="C252" s="8">
        <v>1794.4361752663606</v>
      </c>
      <c r="D252" s="8">
        <v>607.95745519007278</v>
      </c>
      <c r="E252" s="8">
        <v>1911.1438491820918</v>
      </c>
      <c r="F252" s="8">
        <v>11662.480398943308</v>
      </c>
      <c r="G252" s="8">
        <f t="shared" si="3"/>
        <v>2519.1013043721646</v>
      </c>
      <c r="J252" s="1"/>
    </row>
    <row r="253" spans="1:10">
      <c r="A253" s="4">
        <v>36032</v>
      </c>
      <c r="B253" s="3" t="s">
        <v>109</v>
      </c>
      <c r="C253" s="8">
        <v>2043.9062424206109</v>
      </c>
      <c r="D253" s="8">
        <v>847.8735310576385</v>
      </c>
      <c r="E253" s="8">
        <v>1668.299823837368</v>
      </c>
      <c r="F253" s="8">
        <v>4170.605921344727</v>
      </c>
      <c r="G253" s="8">
        <f t="shared" si="3"/>
        <v>2516.1733548950065</v>
      </c>
      <c r="J253" s="1"/>
    </row>
    <row r="254" spans="1:10">
      <c r="A254" s="4">
        <v>33036</v>
      </c>
      <c r="B254" s="3" t="s">
        <v>108</v>
      </c>
      <c r="C254" s="8">
        <v>6052.0188901192532</v>
      </c>
      <c r="D254" s="8">
        <v>1226.7728731054322</v>
      </c>
      <c r="E254" s="8">
        <v>6387.2809367107984</v>
      </c>
      <c r="F254" s="8">
        <v>11914.794095654823</v>
      </c>
      <c r="G254" s="8">
        <f t="shared" si="3"/>
        <v>7614.0538098162306</v>
      </c>
      <c r="J254" s="1"/>
    </row>
    <row r="255" spans="1:10">
      <c r="A255" s="4">
        <v>33037</v>
      </c>
      <c r="B255" s="3" t="s">
        <v>107</v>
      </c>
      <c r="C255" s="8">
        <v>7623.4118811812878</v>
      </c>
      <c r="D255" s="8">
        <v>1152.870892797876</v>
      </c>
      <c r="E255" s="8">
        <v>7397.2755797045993</v>
      </c>
      <c r="F255" s="8">
        <v>21791.287490653303</v>
      </c>
      <c r="G255" s="8">
        <f t="shared" si="3"/>
        <v>8550.1464725024744</v>
      </c>
      <c r="J255" s="1"/>
    </row>
    <row r="256" spans="1:10">
      <c r="A256" s="4">
        <v>37049</v>
      </c>
      <c r="B256" s="3" t="s">
        <v>106</v>
      </c>
      <c r="C256" s="8">
        <v>5697.0058407375818</v>
      </c>
      <c r="D256" s="8">
        <v>323.1187445940937</v>
      </c>
      <c r="E256" s="8">
        <v>8850.0809743439186</v>
      </c>
      <c r="F256" s="8">
        <v>9479.696516975715</v>
      </c>
      <c r="G256" s="8">
        <f t="shared" si="3"/>
        <v>9173.1997189380127</v>
      </c>
      <c r="J256" s="1"/>
    </row>
    <row r="257" spans="1:10">
      <c r="A257" s="4">
        <v>40031</v>
      </c>
      <c r="B257" s="3" t="s">
        <v>105</v>
      </c>
      <c r="C257" s="8">
        <v>894.19473761397376</v>
      </c>
      <c r="D257" s="8">
        <v>445.35240040858019</v>
      </c>
      <c r="E257" s="8">
        <v>751.96887358807305</v>
      </c>
      <c r="F257" s="8">
        <v>826.00037128921736</v>
      </c>
      <c r="G257" s="8">
        <f t="shared" si="3"/>
        <v>1197.3212739966532</v>
      </c>
      <c r="J257" s="1"/>
    </row>
    <row r="258" spans="1:10">
      <c r="A258" s="4">
        <v>38019</v>
      </c>
      <c r="B258" s="3" t="s">
        <v>104</v>
      </c>
      <c r="C258" s="8">
        <v>15656.762334927806</v>
      </c>
      <c r="D258" s="8">
        <v>2797.288754653368</v>
      </c>
      <c r="E258" s="8">
        <v>16933.028832429343</v>
      </c>
      <c r="F258" s="8">
        <v>26434.308947327267</v>
      </c>
      <c r="G258" s="8">
        <f t="shared" si="3"/>
        <v>19730.317587082711</v>
      </c>
      <c r="J258" s="1"/>
    </row>
    <row r="259" spans="1:10">
      <c r="A259" s="4">
        <v>35029</v>
      </c>
      <c r="B259" s="3" t="s">
        <v>103</v>
      </c>
      <c r="C259" s="8">
        <v>8549.8540690965856</v>
      </c>
      <c r="D259" s="8">
        <v>2167.9187358916479</v>
      </c>
      <c r="E259" s="8">
        <v>7485.1875651688943</v>
      </c>
      <c r="F259" s="8">
        <v>27888.289448721403</v>
      </c>
      <c r="G259" s="8">
        <f t="shared" si="3"/>
        <v>9653.106301060543</v>
      </c>
      <c r="J259" s="1"/>
    </row>
    <row r="260" spans="1:10">
      <c r="A260" s="4">
        <v>40032</v>
      </c>
      <c r="B260" s="3" t="s">
        <v>102</v>
      </c>
      <c r="C260" s="8">
        <v>7306.4975751354032</v>
      </c>
      <c r="D260" s="8">
        <v>5218.9734422880492</v>
      </c>
      <c r="E260" s="8">
        <v>6291.7901954647623</v>
      </c>
      <c r="F260" s="8">
        <v>10650.545963917437</v>
      </c>
      <c r="G260" s="8">
        <f t="shared" si="3"/>
        <v>11510.763637752811</v>
      </c>
      <c r="J260" s="1"/>
    </row>
    <row r="261" spans="1:10">
      <c r="A261" s="4">
        <v>40033</v>
      </c>
      <c r="B261" s="3" t="s">
        <v>101</v>
      </c>
      <c r="C261" s="8">
        <v>919.87074131574821</v>
      </c>
      <c r="D261" s="8">
        <v>1099.4637385086824</v>
      </c>
      <c r="E261" s="8">
        <v>1085.119640367599</v>
      </c>
      <c r="F261" s="8">
        <v>262.37658852716316</v>
      </c>
      <c r="G261" s="8">
        <f t="shared" si="3"/>
        <v>2184.5833788762811</v>
      </c>
      <c r="J261" s="1"/>
    </row>
    <row r="262" spans="1:10">
      <c r="A262" s="4">
        <v>36033</v>
      </c>
      <c r="B262" s="3" t="s">
        <v>100</v>
      </c>
      <c r="C262" s="8">
        <v>4390.656057661854</v>
      </c>
      <c r="D262" s="8">
        <v>1440.0391717963068</v>
      </c>
      <c r="E262" s="8">
        <v>2904.9416512972352</v>
      </c>
      <c r="F262" s="8">
        <v>6409.3727362657046</v>
      </c>
      <c r="G262" s="8">
        <f t="shared" si="3"/>
        <v>4344.9808230935423</v>
      </c>
      <c r="J262" s="1"/>
    </row>
    <row r="263" spans="1:10">
      <c r="A263" s="4">
        <v>35030</v>
      </c>
      <c r="B263" s="3" t="s">
        <v>99</v>
      </c>
      <c r="C263" s="8">
        <v>15346.520848887983</v>
      </c>
      <c r="D263" s="8">
        <v>2056.5237020316031</v>
      </c>
      <c r="E263" s="8">
        <v>14142.560440359855</v>
      </c>
      <c r="F263" s="8">
        <v>29243.844671439554</v>
      </c>
      <c r="G263" s="8">
        <f t="shared" si="3"/>
        <v>16199.084142391459</v>
      </c>
      <c r="J263" s="1"/>
    </row>
    <row r="264" spans="1:10">
      <c r="A264" s="4">
        <v>35031</v>
      </c>
      <c r="B264" s="3" t="s">
        <v>98</v>
      </c>
      <c r="C264" s="8">
        <v>1526.592796217109</v>
      </c>
      <c r="D264" s="8">
        <v>976.84875846501131</v>
      </c>
      <c r="E264" s="8">
        <v>1359.3588593321854</v>
      </c>
      <c r="F264" s="8">
        <v>2403.8512616201856</v>
      </c>
      <c r="G264" s="8">
        <f t="shared" si="3"/>
        <v>2336.2076177971967</v>
      </c>
      <c r="J264" s="1"/>
    </row>
    <row r="265" spans="1:10">
      <c r="A265" s="4">
        <v>36034</v>
      </c>
      <c r="B265" s="3" t="s">
        <v>97</v>
      </c>
      <c r="C265" s="8">
        <v>7275.1547265427716</v>
      </c>
      <c r="D265" s="8">
        <v>1312.1852266368214</v>
      </c>
      <c r="E265" s="8">
        <v>4246.5813697678459</v>
      </c>
      <c r="F265" s="8">
        <v>20419.719900609896</v>
      </c>
      <c r="G265" s="8">
        <f t="shared" si="3"/>
        <v>5558.7665964046673</v>
      </c>
      <c r="J265" s="1"/>
    </row>
    <row r="266" spans="1:10">
      <c r="A266" s="4">
        <v>39014</v>
      </c>
      <c r="B266" s="3" t="s">
        <v>96</v>
      </c>
      <c r="C266" s="8">
        <v>191680.15966039678</v>
      </c>
      <c r="D266" s="8">
        <v>39680.827668932427</v>
      </c>
      <c r="E266" s="8">
        <v>323386.21012085857</v>
      </c>
      <c r="F266" s="8">
        <v>593231.12160082092</v>
      </c>
      <c r="G266" s="8">
        <f t="shared" si="3"/>
        <v>363067.03778979101</v>
      </c>
      <c r="J266" s="1"/>
    </row>
    <row r="267" spans="1:10">
      <c r="A267" s="4">
        <v>35033</v>
      </c>
      <c r="B267" s="3" t="s">
        <v>95</v>
      </c>
      <c r="C267" s="8">
        <v>198662.63376999478</v>
      </c>
      <c r="D267" s="8">
        <v>17334.781038374716</v>
      </c>
      <c r="E267" s="8">
        <v>333565.75086689787</v>
      </c>
      <c r="F267" s="8">
        <v>501934.98786807654</v>
      </c>
      <c r="G267" s="8">
        <f t="shared" si="3"/>
        <v>350900.53190527257</v>
      </c>
      <c r="J267" s="1"/>
    </row>
    <row r="268" spans="1:10">
      <c r="A268" s="4">
        <v>35032</v>
      </c>
      <c r="B268" s="3" t="s">
        <v>94</v>
      </c>
      <c r="C268" s="8">
        <v>10934.936310776262</v>
      </c>
      <c r="D268" s="8">
        <v>2579.2234762979683</v>
      </c>
      <c r="E268" s="8">
        <v>12138.377506729068</v>
      </c>
      <c r="F268" s="8">
        <v>47119.099541682888</v>
      </c>
      <c r="G268" s="8">
        <f t="shared" si="3"/>
        <v>14717.600983027036</v>
      </c>
      <c r="J268" s="1"/>
    </row>
    <row r="269" spans="1:10">
      <c r="A269" s="4">
        <v>99013</v>
      </c>
      <c r="B269" s="3" t="s">
        <v>93</v>
      </c>
      <c r="C269" s="8">
        <v>47555.393568295854</v>
      </c>
      <c r="D269" s="8">
        <v>821.80372462858327</v>
      </c>
      <c r="E269" s="8">
        <v>109503.46233874324</v>
      </c>
      <c r="F269" s="8">
        <v>31125.881442412432</v>
      </c>
      <c r="G269" s="8">
        <f t="shared" si="3"/>
        <v>110325.26606337182</v>
      </c>
      <c r="J269" s="1"/>
    </row>
    <row r="270" spans="1:10">
      <c r="A270" s="4">
        <v>99014</v>
      </c>
      <c r="B270" s="3" t="s">
        <v>92</v>
      </c>
      <c r="C270" s="8">
        <v>190474.1043116959</v>
      </c>
      <c r="D270" s="8">
        <v>8156.1205273069672</v>
      </c>
      <c r="E270" s="8">
        <v>401426.65834373696</v>
      </c>
      <c r="F270" s="8">
        <v>143347.30264289401</v>
      </c>
      <c r="G270" s="8">
        <f t="shared" si="3"/>
        <v>409582.77887104393</v>
      </c>
      <c r="J270" s="1"/>
    </row>
    <row r="271" spans="1:10">
      <c r="A271" s="4">
        <v>35034</v>
      </c>
      <c r="B271" s="3" t="s">
        <v>91</v>
      </c>
      <c r="C271" s="8">
        <v>7064.1417226634085</v>
      </c>
      <c r="D271" s="8">
        <v>1902.2844243792326</v>
      </c>
      <c r="E271" s="8">
        <v>4722.9006522951577</v>
      </c>
      <c r="F271" s="8">
        <v>26135.104694005928</v>
      </c>
      <c r="G271" s="8">
        <f t="shared" ref="G271:G334" si="4">SUM(D271:E271)</f>
        <v>6625.1850766743901</v>
      </c>
      <c r="J271" s="1"/>
    </row>
    <row r="272" spans="1:10">
      <c r="A272" s="4">
        <v>39015</v>
      </c>
      <c r="B272" s="3" t="s">
        <v>90</v>
      </c>
      <c r="C272" s="8">
        <v>7018.0931462729768</v>
      </c>
      <c r="D272" s="8">
        <v>2787.4516859922696</v>
      </c>
      <c r="E272" s="8">
        <v>7026.5581823764205</v>
      </c>
      <c r="F272" s="8">
        <v>11196.137506413546</v>
      </c>
      <c r="G272" s="8">
        <f t="shared" si="4"/>
        <v>9814.0098683686901</v>
      </c>
      <c r="J272" s="1"/>
    </row>
    <row r="273" spans="1:10">
      <c r="A273" s="4">
        <v>36035</v>
      </c>
      <c r="B273" s="3" t="s">
        <v>89</v>
      </c>
      <c r="C273" s="8">
        <v>873.98582422379911</v>
      </c>
      <c r="D273" s="8">
        <v>195.14549524342473</v>
      </c>
      <c r="E273" s="8">
        <v>1329.9732861360835</v>
      </c>
      <c r="F273" s="8">
        <v>902.72855440362048</v>
      </c>
      <c r="G273" s="8">
        <f t="shared" si="4"/>
        <v>1525.1187813795082</v>
      </c>
      <c r="J273" s="1"/>
    </row>
    <row r="274" spans="1:10">
      <c r="A274" s="4">
        <v>33038</v>
      </c>
      <c r="B274" s="3" t="s">
        <v>88</v>
      </c>
      <c r="C274" s="8">
        <v>8237.836122351122</v>
      </c>
      <c r="D274" s="8">
        <v>1832.7691116273922</v>
      </c>
      <c r="E274" s="8">
        <v>8379.2148159485732</v>
      </c>
      <c r="F274" s="8">
        <v>9691.1933313024456</v>
      </c>
      <c r="G274" s="8">
        <f t="shared" si="4"/>
        <v>10211.983927575966</v>
      </c>
      <c r="J274" s="1"/>
    </row>
    <row r="275" spans="1:10">
      <c r="A275" s="4">
        <v>38020</v>
      </c>
      <c r="B275" s="3" t="s">
        <v>87</v>
      </c>
      <c r="C275" s="8">
        <v>4352.9447713017444</v>
      </c>
      <c r="D275" s="8">
        <v>1056.7535295357168</v>
      </c>
      <c r="E275" s="8">
        <v>3259.8344276334574</v>
      </c>
      <c r="F275" s="8">
        <v>5627.9496468503221</v>
      </c>
      <c r="G275" s="8">
        <f t="shared" si="4"/>
        <v>4316.5879571691739</v>
      </c>
      <c r="J275" s="1"/>
    </row>
    <row r="276" spans="1:10">
      <c r="A276" s="4">
        <v>40036</v>
      </c>
      <c r="B276" s="3" t="s">
        <v>86</v>
      </c>
      <c r="C276" s="8">
        <v>2267.3027616653944</v>
      </c>
      <c r="D276" s="8">
        <v>821.1184882533197</v>
      </c>
      <c r="E276" s="8">
        <v>2160.7206873986402</v>
      </c>
      <c r="F276" s="8">
        <v>2293.3657367559449</v>
      </c>
      <c r="G276" s="8">
        <f t="shared" si="4"/>
        <v>2981.83917565196</v>
      </c>
      <c r="J276" s="1"/>
    </row>
    <row r="277" spans="1:10">
      <c r="A277" s="4">
        <v>34030</v>
      </c>
      <c r="B277" s="3" t="s">
        <v>85</v>
      </c>
      <c r="C277" s="8">
        <v>3665.507272603887</v>
      </c>
      <c r="D277" s="8">
        <v>1328.2548749261373</v>
      </c>
      <c r="E277" s="8">
        <v>3047.8372496760153</v>
      </c>
      <c r="F277" s="8">
        <v>10855.077909785694</v>
      </c>
      <c r="G277" s="8">
        <f t="shared" si="4"/>
        <v>4376.0921246021526</v>
      </c>
      <c r="J277" s="1"/>
    </row>
    <row r="278" spans="1:10">
      <c r="A278" s="4">
        <v>35035</v>
      </c>
      <c r="B278" s="3" t="s">
        <v>84</v>
      </c>
      <c r="C278" s="8">
        <v>4777.1725604651683</v>
      </c>
      <c r="D278" s="8">
        <v>934.00451467268635</v>
      </c>
      <c r="E278" s="8">
        <v>3154.4096607580204</v>
      </c>
      <c r="F278" s="8">
        <v>14188.14466444997</v>
      </c>
      <c r="G278" s="8">
        <f t="shared" si="4"/>
        <v>4088.4141754307066</v>
      </c>
      <c r="J278" s="1"/>
    </row>
    <row r="279" spans="1:10">
      <c r="A279" s="4">
        <v>40037</v>
      </c>
      <c r="B279" s="3" t="s">
        <v>83</v>
      </c>
      <c r="C279" s="8">
        <v>3763.2090642905187</v>
      </c>
      <c r="D279" s="8">
        <v>6429.7752808988762</v>
      </c>
      <c r="E279" s="8">
        <v>2293.9809941104504</v>
      </c>
      <c r="F279" s="8">
        <v>1885.224376824802</v>
      </c>
      <c r="G279" s="8">
        <f t="shared" si="4"/>
        <v>8723.7562750093275</v>
      </c>
      <c r="J279" s="1"/>
    </row>
    <row r="280" spans="1:10">
      <c r="A280" s="4">
        <v>33039</v>
      </c>
      <c r="B280" s="3" t="s">
        <v>82</v>
      </c>
      <c r="C280" s="8">
        <v>13802.387826980859</v>
      </c>
      <c r="D280" s="8">
        <v>894.21396172142931</v>
      </c>
      <c r="E280" s="8">
        <v>13616.224075916431</v>
      </c>
      <c r="F280" s="8">
        <v>33835.791630895343</v>
      </c>
      <c r="G280" s="8">
        <f t="shared" si="4"/>
        <v>14510.438037637859</v>
      </c>
      <c r="J280" s="1"/>
    </row>
    <row r="281" spans="1:10">
      <c r="A281" s="4">
        <v>35036</v>
      </c>
      <c r="B281" s="3" t="s">
        <v>81</v>
      </c>
      <c r="C281" s="8">
        <v>17005.099097264643</v>
      </c>
      <c r="D281" s="8">
        <v>2022.2483069977432</v>
      </c>
      <c r="E281" s="8">
        <v>20346.81369577342</v>
      </c>
      <c r="F281" s="8">
        <v>60114.35561014089</v>
      </c>
      <c r="G281" s="8">
        <f t="shared" si="4"/>
        <v>22369.062002771163</v>
      </c>
      <c r="J281" s="1"/>
    </row>
    <row r="282" spans="1:10">
      <c r="A282" s="4">
        <v>39016</v>
      </c>
      <c r="B282" s="3" t="s">
        <v>80</v>
      </c>
      <c r="C282" s="8">
        <v>14835.563041140706</v>
      </c>
      <c r="D282" s="8">
        <v>5122.8841796614688</v>
      </c>
      <c r="E282" s="8">
        <v>17827.713735450918</v>
      </c>
      <c r="F282" s="8">
        <v>49052.872242175472</v>
      </c>
      <c r="G282" s="8">
        <f t="shared" si="4"/>
        <v>22950.597915112387</v>
      </c>
      <c r="J282" s="1"/>
    </row>
    <row r="283" spans="1:10">
      <c r="A283" s="4">
        <v>34031</v>
      </c>
      <c r="B283" s="3" t="s">
        <v>79</v>
      </c>
      <c r="C283" s="8">
        <v>6360.6985319067117</v>
      </c>
      <c r="D283" s="8">
        <v>409.71045893244042</v>
      </c>
      <c r="E283" s="8">
        <v>7582.1197153825469</v>
      </c>
      <c r="F283" s="8">
        <v>47031.194993430996</v>
      </c>
      <c r="G283" s="8">
        <f t="shared" si="4"/>
        <v>7991.8301743149877</v>
      </c>
      <c r="J283" s="1"/>
    </row>
    <row r="284" spans="1:10">
      <c r="A284" s="4">
        <v>37050</v>
      </c>
      <c r="B284" s="3" t="s">
        <v>78</v>
      </c>
      <c r="C284" s="8">
        <v>9879.7384672146527</v>
      </c>
      <c r="D284" s="8">
        <v>1932.2500926726802</v>
      </c>
      <c r="E284" s="8">
        <v>8913.1670912689769</v>
      </c>
      <c r="F284" s="8">
        <v>26959.773852418195</v>
      </c>
      <c r="G284" s="8">
        <f t="shared" si="4"/>
        <v>10845.417183941658</v>
      </c>
      <c r="J284" s="1"/>
    </row>
    <row r="285" spans="1:10">
      <c r="A285" s="4">
        <v>34032</v>
      </c>
      <c r="B285" s="3" t="s">
        <v>77</v>
      </c>
      <c r="C285" s="8">
        <v>23640.104960752822</v>
      </c>
      <c r="D285" s="8">
        <v>1645.4500689383492</v>
      </c>
      <c r="E285" s="8">
        <v>35712.158593539869</v>
      </c>
      <c r="F285" s="8">
        <v>25679.884724596322</v>
      </c>
      <c r="G285" s="8">
        <f t="shared" si="4"/>
        <v>37357.608662478218</v>
      </c>
      <c r="J285" s="1"/>
    </row>
    <row r="286" spans="1:10">
      <c r="A286" s="4">
        <v>99015</v>
      </c>
      <c r="B286" s="3" t="s">
        <v>76</v>
      </c>
      <c r="C286" s="8">
        <v>3984.6581866336219</v>
      </c>
      <c r="D286" s="8">
        <v>619.16718978865867</v>
      </c>
      <c r="E286" s="8">
        <v>1505.645720626994</v>
      </c>
      <c r="F286" s="8">
        <v>4490.9275927306089</v>
      </c>
      <c r="G286" s="8">
        <f t="shared" si="4"/>
        <v>2124.8129104156528</v>
      </c>
      <c r="J286" s="1"/>
    </row>
    <row r="287" spans="1:10">
      <c r="A287" s="4">
        <v>37051</v>
      </c>
      <c r="B287" s="3" t="s">
        <v>75</v>
      </c>
      <c r="C287" s="8">
        <v>5358.3809644777502</v>
      </c>
      <c r="D287" s="8">
        <v>672.08698875571474</v>
      </c>
      <c r="E287" s="8">
        <v>3559.859455056871</v>
      </c>
      <c r="F287" s="8">
        <v>7577.7191903213516</v>
      </c>
      <c r="G287" s="8">
        <f t="shared" si="4"/>
        <v>4231.946443812586</v>
      </c>
      <c r="J287" s="1"/>
    </row>
    <row r="288" spans="1:10">
      <c r="A288" s="4">
        <v>36036</v>
      </c>
      <c r="B288" s="3" t="s">
        <v>74</v>
      </c>
      <c r="C288" s="8">
        <v>6974.6141466713461</v>
      </c>
      <c r="D288" s="8">
        <v>1937.9966424174595</v>
      </c>
      <c r="E288" s="8">
        <v>11024.77855612806</v>
      </c>
      <c r="F288" s="8">
        <v>30873.316560603824</v>
      </c>
      <c r="G288" s="8">
        <f t="shared" si="4"/>
        <v>12962.77519854552</v>
      </c>
      <c r="J288" s="1"/>
    </row>
    <row r="289" spans="1:10">
      <c r="A289" s="4">
        <v>99016</v>
      </c>
      <c r="B289" s="3" t="s">
        <v>73</v>
      </c>
      <c r="C289" s="8">
        <v>6863.5006256757906</v>
      </c>
      <c r="D289" s="8">
        <v>540.36409290646577</v>
      </c>
      <c r="E289" s="8">
        <v>4699.7655708142602</v>
      </c>
      <c r="F289" s="8">
        <v>15103.494238376428</v>
      </c>
      <c r="G289" s="8">
        <f t="shared" si="4"/>
        <v>5240.1296637207261</v>
      </c>
      <c r="J289" s="1"/>
    </row>
    <row r="290" spans="1:10">
      <c r="A290" s="4">
        <v>36037</v>
      </c>
      <c r="B290" s="3" t="s">
        <v>72</v>
      </c>
      <c r="C290" s="8">
        <v>12821.913244706197</v>
      </c>
      <c r="D290" s="8">
        <v>2274.4543928371572</v>
      </c>
      <c r="E290" s="8">
        <v>13661.392263731175</v>
      </c>
      <c r="F290" s="8">
        <v>37788.217287335552</v>
      </c>
      <c r="G290" s="8">
        <f t="shared" si="4"/>
        <v>15935.846656568332</v>
      </c>
      <c r="J290" s="1"/>
    </row>
    <row r="291" spans="1:10">
      <c r="A291" s="4">
        <v>37052</v>
      </c>
      <c r="B291" s="3" t="s">
        <v>71</v>
      </c>
      <c r="C291" s="8">
        <v>9883.3154905554238</v>
      </c>
      <c r="D291" s="8">
        <v>1033.9799827010995</v>
      </c>
      <c r="E291" s="8">
        <v>12121.546752029093</v>
      </c>
      <c r="F291" s="8">
        <v>22431.256408003042</v>
      </c>
      <c r="G291" s="8">
        <f t="shared" si="4"/>
        <v>13155.526734730192</v>
      </c>
      <c r="J291" s="1"/>
    </row>
    <row r="292" spans="1:10">
      <c r="A292" s="4">
        <v>33040</v>
      </c>
      <c r="B292" s="3" t="s">
        <v>70</v>
      </c>
      <c r="C292" s="8">
        <v>7017.3715965186429</v>
      </c>
      <c r="D292" s="8">
        <v>1795.8181214736142</v>
      </c>
      <c r="E292" s="8">
        <v>5470.8043162164231</v>
      </c>
      <c r="F292" s="8">
        <v>6189.0221274474516</v>
      </c>
      <c r="G292" s="8">
        <f t="shared" si="4"/>
        <v>7266.6224376900373</v>
      </c>
      <c r="J292" s="1"/>
    </row>
    <row r="293" spans="1:10">
      <c r="A293" s="4">
        <v>99017</v>
      </c>
      <c r="B293" s="3" t="s">
        <v>69</v>
      </c>
      <c r="C293" s="8">
        <v>12085.556001020521</v>
      </c>
      <c r="D293" s="8">
        <v>714.85666457417869</v>
      </c>
      <c r="E293" s="8">
        <v>16626.630600638091</v>
      </c>
      <c r="F293" s="8">
        <v>38878.231955512245</v>
      </c>
      <c r="G293" s="8">
        <f t="shared" si="4"/>
        <v>17341.487265212269</v>
      </c>
      <c r="J293" s="1"/>
    </row>
    <row r="294" spans="1:10">
      <c r="A294" s="4">
        <v>37053</v>
      </c>
      <c r="B294" s="3" t="s">
        <v>68</v>
      </c>
      <c r="C294" s="8">
        <v>32511.565144284559</v>
      </c>
      <c r="D294" s="8">
        <v>3483.2200667243292</v>
      </c>
      <c r="E294" s="8">
        <v>32002.685885840387</v>
      </c>
      <c r="F294" s="8">
        <v>55157.342472976532</v>
      </c>
      <c r="G294" s="8">
        <f t="shared" si="4"/>
        <v>35485.905952564717</v>
      </c>
      <c r="J294" s="1"/>
    </row>
    <row r="295" spans="1:10">
      <c r="A295" s="4">
        <v>37054</v>
      </c>
      <c r="B295" s="3" t="s">
        <v>67</v>
      </c>
      <c r="C295" s="8">
        <v>37507.474410230665</v>
      </c>
      <c r="D295" s="8">
        <v>1570.3570987272951</v>
      </c>
      <c r="E295" s="8">
        <v>54109.863716864449</v>
      </c>
      <c r="F295" s="8">
        <v>51157.152063743146</v>
      </c>
      <c r="G295" s="8">
        <f t="shared" si="4"/>
        <v>55680.220815591747</v>
      </c>
      <c r="J295" s="1"/>
    </row>
    <row r="296" spans="1:10">
      <c r="A296" s="5">
        <v>99025</v>
      </c>
      <c r="B296" s="3" t="s">
        <v>66</v>
      </c>
      <c r="C296" s="8">
        <v>4065.733620050783</v>
      </c>
      <c r="D296" s="8">
        <v>923.12199204854562</v>
      </c>
      <c r="E296" s="8">
        <v>3678.0774032459422</v>
      </c>
      <c r="F296" s="8">
        <v>5785.1430373215617</v>
      </c>
      <c r="G296" s="8">
        <f t="shared" si="4"/>
        <v>4601.1993952944877</v>
      </c>
      <c r="J296" s="1"/>
    </row>
    <row r="297" spans="1:10">
      <c r="A297" s="4">
        <v>35037</v>
      </c>
      <c r="B297" s="3" t="s">
        <v>65</v>
      </c>
      <c r="C297" s="8">
        <v>9355.7829362655248</v>
      </c>
      <c r="D297" s="8">
        <v>2347.864559819413</v>
      </c>
      <c r="E297" s="8">
        <v>5193.4479497562997</v>
      </c>
      <c r="F297" s="8">
        <v>47137.173611319136</v>
      </c>
      <c r="G297" s="8">
        <f t="shared" si="4"/>
        <v>7541.3125095757132</v>
      </c>
      <c r="J297" s="1"/>
    </row>
    <row r="298" spans="1:10">
      <c r="A298" s="4">
        <v>40041</v>
      </c>
      <c r="B298" s="3" t="s">
        <v>64</v>
      </c>
      <c r="C298" s="8">
        <v>12398.160743995995</v>
      </c>
      <c r="D298" s="8">
        <v>5344.2288049029621</v>
      </c>
      <c r="E298" s="8">
        <v>12117.169317438191</v>
      </c>
      <c r="F298" s="8">
        <v>29522.225035019321</v>
      </c>
      <c r="G298" s="8">
        <f t="shared" si="4"/>
        <v>17461.398122341154</v>
      </c>
      <c r="J298" s="1"/>
    </row>
    <row r="299" spans="1:10">
      <c r="A299" s="4">
        <v>37055</v>
      </c>
      <c r="B299" s="3" t="s">
        <v>63</v>
      </c>
      <c r="C299" s="8">
        <v>14089.894939304311</v>
      </c>
      <c r="D299" s="8">
        <v>2371.6915853206474</v>
      </c>
      <c r="E299" s="8">
        <v>11148.21809089962</v>
      </c>
      <c r="F299" s="8">
        <v>13857.263379910361</v>
      </c>
      <c r="G299" s="8">
        <f t="shared" si="4"/>
        <v>13519.909676220268</v>
      </c>
      <c r="J299" s="1"/>
    </row>
    <row r="300" spans="1:10">
      <c r="A300" s="4">
        <v>33041</v>
      </c>
      <c r="B300" s="3" t="s">
        <v>62</v>
      </c>
      <c r="C300" s="8">
        <v>1128.2410042533816</v>
      </c>
      <c r="D300" s="8">
        <v>827.70217944462877</v>
      </c>
      <c r="E300" s="8">
        <v>561.10813499655626</v>
      </c>
      <c r="F300" s="8">
        <v>1389.7504777202362</v>
      </c>
      <c r="G300" s="8">
        <f t="shared" si="4"/>
        <v>1388.810314441185</v>
      </c>
      <c r="J300" s="1"/>
    </row>
    <row r="301" spans="1:10">
      <c r="A301" s="4">
        <v>35038</v>
      </c>
      <c r="B301" s="3" t="s">
        <v>61</v>
      </c>
      <c r="C301" s="8">
        <v>6842.2192809792077</v>
      </c>
      <c r="D301" s="8">
        <v>1276.7584650112867</v>
      </c>
      <c r="E301" s="8">
        <v>6387.2438710928982</v>
      </c>
      <c r="F301" s="8">
        <v>15688.292444258053</v>
      </c>
      <c r="G301" s="8">
        <f t="shared" si="4"/>
        <v>7664.0023361041849</v>
      </c>
      <c r="J301" s="1"/>
    </row>
    <row r="302" spans="1:10">
      <c r="A302" s="4">
        <v>36038</v>
      </c>
      <c r="B302" s="3" t="s">
        <v>60</v>
      </c>
      <c r="C302" s="8">
        <v>4407.9285047809008</v>
      </c>
      <c r="D302" s="8">
        <v>1251.6228315612759</v>
      </c>
      <c r="E302" s="8">
        <v>3558.2618620307499</v>
      </c>
      <c r="F302" s="8">
        <v>13089.564038852497</v>
      </c>
      <c r="G302" s="8">
        <f t="shared" si="4"/>
        <v>4809.8846935920255</v>
      </c>
      <c r="J302" s="1"/>
    </row>
    <row r="303" spans="1:10">
      <c r="A303" s="4">
        <v>36039</v>
      </c>
      <c r="B303" s="3" t="s">
        <v>59</v>
      </c>
      <c r="C303" s="8">
        <v>6780.0112424634117</v>
      </c>
      <c r="D303" s="8">
        <v>1722.663682148853</v>
      </c>
      <c r="E303" s="8">
        <v>5413.2246032205503</v>
      </c>
      <c r="F303" s="8">
        <v>21557.157879158458</v>
      </c>
      <c r="G303" s="8">
        <f t="shared" si="4"/>
        <v>7135.8882853694031</v>
      </c>
      <c r="J303" s="1"/>
    </row>
    <row r="304" spans="1:10">
      <c r="A304" s="4">
        <v>34033</v>
      </c>
      <c r="B304" s="3" t="s">
        <v>58</v>
      </c>
      <c r="C304" s="8">
        <v>6658.9852285837087</v>
      </c>
      <c r="D304" s="8">
        <v>1605.8006696868229</v>
      </c>
      <c r="E304" s="8">
        <v>7781.9778956891705</v>
      </c>
      <c r="F304" s="8">
        <v>13053.006908048086</v>
      </c>
      <c r="G304" s="8">
        <f t="shared" si="4"/>
        <v>9387.7785653759929</v>
      </c>
      <c r="J304" s="1"/>
    </row>
    <row r="305" spans="1:10">
      <c r="A305" s="4">
        <v>40043</v>
      </c>
      <c r="B305" s="3" t="s">
        <v>57</v>
      </c>
      <c r="C305" s="8">
        <v>4733.3154650227825</v>
      </c>
      <c r="D305" s="8">
        <v>3604.5709908069457</v>
      </c>
      <c r="E305" s="8">
        <v>4330.9599681338377</v>
      </c>
      <c r="F305" s="8">
        <v>16724.078105749919</v>
      </c>
      <c r="G305" s="8">
        <f t="shared" si="4"/>
        <v>7935.5309589407834</v>
      </c>
      <c r="J305" s="1"/>
    </row>
    <row r="306" spans="1:10">
      <c r="A306" s="4">
        <v>37056</v>
      </c>
      <c r="B306" s="3" t="s">
        <v>56</v>
      </c>
      <c r="C306" s="8">
        <v>8813.7855116643386</v>
      </c>
      <c r="D306" s="8">
        <v>1505.7333498084763</v>
      </c>
      <c r="E306" s="8">
        <v>5362.3199386299702</v>
      </c>
      <c r="F306" s="8">
        <v>26355.971526496174</v>
      </c>
      <c r="G306" s="8">
        <f t="shared" si="4"/>
        <v>6868.0532884384465</v>
      </c>
      <c r="J306" s="1"/>
    </row>
    <row r="307" spans="1:10">
      <c r="A307" s="5">
        <v>99026</v>
      </c>
      <c r="B307" s="3" t="s">
        <v>55</v>
      </c>
      <c r="C307" s="8">
        <v>3029.0313566837972</v>
      </c>
      <c r="D307" s="8">
        <v>472.81858129315754</v>
      </c>
      <c r="E307" s="8">
        <v>2613.370786516854</v>
      </c>
      <c r="F307" s="8">
        <v>5539.2421028492809</v>
      </c>
      <c r="G307" s="8">
        <f t="shared" si="4"/>
        <v>3086.1893678100114</v>
      </c>
      <c r="J307" s="1"/>
    </row>
    <row r="308" spans="1:10">
      <c r="A308" s="4">
        <v>39017</v>
      </c>
      <c r="B308" s="3" t="s">
        <v>54</v>
      </c>
      <c r="C308" s="8">
        <v>3440.2180615505349</v>
      </c>
      <c r="D308" s="8">
        <v>1861.8885779021723</v>
      </c>
      <c r="E308" s="8">
        <v>5352.1855025539389</v>
      </c>
      <c r="F308" s="8">
        <v>15497.292970754232</v>
      </c>
      <c r="G308" s="8">
        <f t="shared" si="4"/>
        <v>7214.074080456111</v>
      </c>
      <c r="J308" s="1"/>
    </row>
    <row r="309" spans="1:10">
      <c r="A309" s="4">
        <v>38021</v>
      </c>
      <c r="B309" s="3" t="s">
        <v>53</v>
      </c>
      <c r="C309" s="8">
        <v>8939.8917759740434</v>
      </c>
      <c r="D309" s="8">
        <v>1261.8880382102971</v>
      </c>
      <c r="E309" s="8">
        <v>7893.0250261680458</v>
      </c>
      <c r="F309" s="8">
        <v>46217.404675649603</v>
      </c>
      <c r="G309" s="8">
        <f t="shared" si="4"/>
        <v>9154.9130643783428</v>
      </c>
      <c r="J309" s="1"/>
    </row>
    <row r="310" spans="1:10">
      <c r="A310" s="4">
        <v>99018</v>
      </c>
      <c r="B310" s="3" t="s">
        <v>52</v>
      </c>
      <c r="C310" s="8">
        <v>28462.793551287195</v>
      </c>
      <c r="D310" s="8">
        <v>2842.5402803933875</v>
      </c>
      <c r="E310" s="8">
        <v>43663.725898182827</v>
      </c>
      <c r="F310" s="8">
        <v>31617.683311356988</v>
      </c>
      <c r="G310" s="8">
        <f t="shared" si="4"/>
        <v>46506.266178576217</v>
      </c>
      <c r="J310" s="1"/>
    </row>
    <row r="311" spans="1:10">
      <c r="A311" s="4">
        <v>35039</v>
      </c>
      <c r="B311" s="3" t="s">
        <v>51</v>
      </c>
      <c r="C311" s="8">
        <v>12872.669630534627</v>
      </c>
      <c r="D311" s="8">
        <v>1199.6388261851016</v>
      </c>
      <c r="E311" s="8">
        <v>16652.146026819275</v>
      </c>
      <c r="F311" s="8">
        <v>37612.138913019597</v>
      </c>
      <c r="G311" s="8">
        <f t="shared" si="4"/>
        <v>17851.784853004378</v>
      </c>
      <c r="J311" s="1"/>
    </row>
    <row r="312" spans="1:10">
      <c r="A312" s="4">
        <v>33042</v>
      </c>
      <c r="B312" s="3" t="s">
        <v>50</v>
      </c>
      <c r="C312" s="8">
        <v>3435.0267518032888</v>
      </c>
      <c r="D312" s="8">
        <v>436.02168381458125</v>
      </c>
      <c r="E312" s="8">
        <v>3029.9839289814036</v>
      </c>
      <c r="F312" s="8">
        <v>9450.3032484976047</v>
      </c>
      <c r="G312" s="8">
        <f t="shared" si="4"/>
        <v>3466.0056127959847</v>
      </c>
      <c r="J312" s="1"/>
    </row>
    <row r="313" spans="1:10">
      <c r="A313" s="4">
        <v>40044</v>
      </c>
      <c r="B313" s="3" t="s">
        <v>49</v>
      </c>
      <c r="C313" s="8">
        <v>4076.9028486469806</v>
      </c>
      <c r="D313" s="8">
        <v>2839.1215526046985</v>
      </c>
      <c r="E313" s="8">
        <v>3493.323754516744</v>
      </c>
      <c r="F313" s="8">
        <v>4751.9315477697328</v>
      </c>
      <c r="G313" s="8">
        <f t="shared" si="4"/>
        <v>6332.445307121443</v>
      </c>
      <c r="J313" s="1"/>
    </row>
    <row r="314" spans="1:10">
      <c r="A314" s="4">
        <v>37057</v>
      </c>
      <c r="B314" s="3" t="s">
        <v>48</v>
      </c>
      <c r="C314" s="8">
        <v>17552.453533172447</v>
      </c>
      <c r="D314" s="8">
        <v>1867.6263437538612</v>
      </c>
      <c r="E314" s="8">
        <v>18844.724355756756</v>
      </c>
      <c r="F314" s="8">
        <v>41179.318627881767</v>
      </c>
      <c r="G314" s="8">
        <f t="shared" si="4"/>
        <v>20712.350699510618</v>
      </c>
      <c r="J314" s="1"/>
    </row>
    <row r="315" spans="1:10">
      <c r="A315" s="4">
        <v>36040</v>
      </c>
      <c r="B315" s="3" t="s">
        <v>47</v>
      </c>
      <c r="C315" s="8">
        <v>47545.289436364517</v>
      </c>
      <c r="D315" s="8">
        <v>1258.3519865696699</v>
      </c>
      <c r="E315" s="8">
        <v>108206.15990273838</v>
      </c>
      <c r="F315" s="8">
        <v>148607.174625924</v>
      </c>
      <c r="G315" s="8">
        <f t="shared" si="4"/>
        <v>109464.51188930805</v>
      </c>
      <c r="J315" s="1"/>
    </row>
    <row r="316" spans="1:10">
      <c r="A316" s="4">
        <v>36041</v>
      </c>
      <c r="B316" s="3" t="s">
        <v>46</v>
      </c>
      <c r="C316" s="8">
        <v>10883.944677949077</v>
      </c>
      <c r="D316" s="8">
        <v>1641.9138220481254</v>
      </c>
      <c r="E316" s="8">
        <v>12564.74762428563</v>
      </c>
      <c r="F316" s="8">
        <v>25005.580956980284</v>
      </c>
      <c r="G316" s="8">
        <f t="shared" si="4"/>
        <v>14206.661446333756</v>
      </c>
      <c r="J316" s="1"/>
    </row>
    <row r="317" spans="1:10">
      <c r="A317" s="4">
        <v>40045</v>
      </c>
      <c r="B317" s="3" t="s">
        <v>45</v>
      </c>
      <c r="C317" s="8">
        <v>19706.891015105466</v>
      </c>
      <c r="D317" s="8">
        <v>5149.3871297242094</v>
      </c>
      <c r="E317" s="8">
        <v>36560.917005718846</v>
      </c>
      <c r="F317" s="8">
        <v>21738.386242046814</v>
      </c>
      <c r="G317" s="8">
        <f t="shared" si="4"/>
        <v>41710.304135443053</v>
      </c>
      <c r="J317" s="1"/>
    </row>
    <row r="318" spans="1:10">
      <c r="A318" s="4">
        <v>37058</v>
      </c>
      <c r="B318" s="3" t="s">
        <v>44</v>
      </c>
      <c r="C318" s="8">
        <v>3324.2470246915818</v>
      </c>
      <c r="D318" s="8">
        <v>1363.5611021870752</v>
      </c>
      <c r="E318" s="8">
        <v>2217.0263947949124</v>
      </c>
      <c r="F318" s="8">
        <v>3034.1066877581507</v>
      </c>
      <c r="G318" s="8">
        <f t="shared" si="4"/>
        <v>3580.5874969819879</v>
      </c>
      <c r="J318" s="1"/>
    </row>
    <row r="319" spans="1:10">
      <c r="A319" s="4">
        <v>35040</v>
      </c>
      <c r="B319" s="3" t="s">
        <v>43</v>
      </c>
      <c r="C319" s="8">
        <v>29315.954546482953</v>
      </c>
      <c r="D319" s="8">
        <v>3393.2641083521444</v>
      </c>
      <c r="E319" s="8">
        <v>29879.753388782468</v>
      </c>
      <c r="F319" s="8">
        <v>53643.838680366251</v>
      </c>
      <c r="G319" s="8">
        <f t="shared" si="4"/>
        <v>33273.017497134613</v>
      </c>
      <c r="J319" s="1"/>
    </row>
    <row r="320" spans="1:10">
      <c r="A320" s="4">
        <v>36042</v>
      </c>
      <c r="B320" s="3" t="s">
        <v>42</v>
      </c>
      <c r="C320" s="8">
        <v>9557.4207392062362</v>
      </c>
      <c r="D320" s="8">
        <v>2146.600447677672</v>
      </c>
      <c r="E320" s="8">
        <v>9216.4815442763684</v>
      </c>
      <c r="F320" s="8">
        <v>16628.259972114687</v>
      </c>
      <c r="G320" s="8">
        <f t="shared" si="4"/>
        <v>11363.081991954041</v>
      </c>
      <c r="J320" s="1"/>
    </row>
    <row r="321" spans="1:10">
      <c r="A321" s="4">
        <v>36043</v>
      </c>
      <c r="B321" s="3" t="s">
        <v>41</v>
      </c>
      <c r="C321" s="8">
        <v>3042.2536859015518</v>
      </c>
      <c r="D321" s="8">
        <v>733.47789591494131</v>
      </c>
      <c r="E321" s="8">
        <v>7898.1746904748115</v>
      </c>
      <c r="F321" s="8">
        <v>5199.7164733648542</v>
      </c>
      <c r="G321" s="8">
        <f t="shared" si="4"/>
        <v>8631.6525863897532</v>
      </c>
      <c r="J321" s="1"/>
    </row>
    <row r="322" spans="1:10">
      <c r="A322" s="4">
        <v>34034</v>
      </c>
      <c r="B322" s="3" t="s">
        <v>40</v>
      </c>
      <c r="C322" s="8">
        <v>5082.6638315198961</v>
      </c>
      <c r="D322" s="8">
        <v>1744.5735670671654</v>
      </c>
      <c r="E322" s="8">
        <v>5321.2240506638627</v>
      </c>
      <c r="F322" s="8">
        <v>10899.933603627785</v>
      </c>
      <c r="G322" s="8">
        <f t="shared" si="4"/>
        <v>7065.7976177310284</v>
      </c>
      <c r="J322" s="1"/>
    </row>
    <row r="323" spans="1:10">
      <c r="A323" s="4">
        <v>40046</v>
      </c>
      <c r="B323" s="3" t="s">
        <v>39</v>
      </c>
      <c r="C323" s="8">
        <v>3676.1339213018919</v>
      </c>
      <c r="D323" s="8">
        <v>3785.4954034729312</v>
      </c>
      <c r="E323" s="8">
        <v>2408.2041141491454</v>
      </c>
      <c r="F323" s="8">
        <v>3867.6252679189238</v>
      </c>
      <c r="G323" s="8">
        <f t="shared" si="4"/>
        <v>6193.6995176220771</v>
      </c>
      <c r="J323" s="1"/>
    </row>
    <row r="324" spans="1:10">
      <c r="A324" s="4">
        <v>39018</v>
      </c>
      <c r="B324" s="3" t="s">
        <v>38</v>
      </c>
      <c r="C324" s="8">
        <v>5358.9637617273693</v>
      </c>
      <c r="D324" s="8">
        <v>3809.8760495801675</v>
      </c>
      <c r="E324" s="8">
        <v>4626.3013928043101</v>
      </c>
      <c r="F324" s="8">
        <v>13921.297075423296</v>
      </c>
      <c r="G324" s="8">
        <f t="shared" si="4"/>
        <v>8436.1774423844781</v>
      </c>
      <c r="J324" s="1"/>
    </row>
    <row r="325" spans="1:10">
      <c r="A325" s="4">
        <v>36044</v>
      </c>
      <c r="B325" s="3" t="s">
        <v>37</v>
      </c>
      <c r="C325" s="8">
        <v>17605.229600207727</v>
      </c>
      <c r="D325" s="8">
        <v>3505.8897593732513</v>
      </c>
      <c r="E325" s="8">
        <v>18817.95535559213</v>
      </c>
      <c r="F325" s="8">
        <v>59471.757164110517</v>
      </c>
      <c r="G325" s="8">
        <f t="shared" si="4"/>
        <v>22323.845114965381</v>
      </c>
      <c r="J325" s="1"/>
    </row>
    <row r="326" spans="1:10">
      <c r="A326" s="4">
        <v>34035</v>
      </c>
      <c r="B326" s="3" t="s">
        <v>36</v>
      </c>
      <c r="C326" s="8">
        <v>2189.400773633135</v>
      </c>
      <c r="D326" s="8">
        <v>898.71971636793376</v>
      </c>
      <c r="E326" s="8">
        <v>1299.0781719930558</v>
      </c>
      <c r="F326" s="8">
        <v>23010.970940991989</v>
      </c>
      <c r="G326" s="8">
        <f t="shared" si="4"/>
        <v>2197.7978883609894</v>
      </c>
      <c r="J326" s="1"/>
    </row>
    <row r="327" spans="1:10">
      <c r="A327" s="4">
        <v>34036</v>
      </c>
      <c r="B327" s="3" t="s">
        <v>35</v>
      </c>
      <c r="C327" s="8">
        <v>5757.0511457461489</v>
      </c>
      <c r="D327" s="8">
        <v>1612.4089028954106</v>
      </c>
      <c r="E327" s="8">
        <v>8906.1801599139308</v>
      </c>
      <c r="F327" s="8">
        <v>26442.431519911846</v>
      </c>
      <c r="G327" s="8">
        <f t="shared" si="4"/>
        <v>10518.589062809342</v>
      </c>
      <c r="J327" s="1"/>
    </row>
    <row r="328" spans="1:10">
      <c r="A328" s="4">
        <v>34037</v>
      </c>
      <c r="B328" s="3" t="s">
        <v>34</v>
      </c>
      <c r="C328" s="8">
        <v>11374.980432963106</v>
      </c>
      <c r="D328" s="8">
        <v>1242.3478432144966</v>
      </c>
      <c r="E328" s="8">
        <v>12166.366726165734</v>
      </c>
      <c r="F328" s="8">
        <v>30546.727506463048</v>
      </c>
      <c r="G328" s="8">
        <f t="shared" si="4"/>
        <v>13408.71456938023</v>
      </c>
      <c r="J328" s="1"/>
    </row>
    <row r="329" spans="1:10">
      <c r="A329" s="4">
        <v>36045</v>
      </c>
      <c r="B329" s="3" t="s">
        <v>33</v>
      </c>
      <c r="C329" s="8">
        <v>14184.133574161739</v>
      </c>
      <c r="D329" s="8">
        <v>2705.1203133743702</v>
      </c>
      <c r="E329" s="8">
        <v>19529.607727998278</v>
      </c>
      <c r="F329" s="8">
        <v>41019.985512100509</v>
      </c>
      <c r="G329" s="8">
        <f t="shared" si="4"/>
        <v>22234.728041372648</v>
      </c>
      <c r="J329" s="1"/>
    </row>
    <row r="330" spans="1:10">
      <c r="A330" s="5">
        <v>99027</v>
      </c>
      <c r="B330" s="3" t="s">
        <v>32</v>
      </c>
      <c r="C330" s="8">
        <v>1435.4339031235193</v>
      </c>
      <c r="D330" s="8">
        <v>112.57585268884704</v>
      </c>
      <c r="E330" s="8">
        <v>2043.3763351366347</v>
      </c>
      <c r="F330" s="8">
        <v>2730.7945880869115</v>
      </c>
      <c r="G330" s="8">
        <f t="shared" si="4"/>
        <v>2155.9521878254818</v>
      </c>
      <c r="J330" s="1"/>
    </row>
    <row r="331" spans="1:10">
      <c r="A331" s="4">
        <v>34038</v>
      </c>
      <c r="B331" s="3" t="s">
        <v>31</v>
      </c>
      <c r="C331" s="8">
        <v>1460.7795145565183</v>
      </c>
      <c r="D331" s="8">
        <v>621.1739216072483</v>
      </c>
      <c r="E331" s="8">
        <v>562.1011321123799</v>
      </c>
      <c r="F331" s="8">
        <v>2444.6353143938859</v>
      </c>
      <c r="G331" s="8">
        <f t="shared" si="4"/>
        <v>1183.2750537196282</v>
      </c>
      <c r="J331" s="1"/>
    </row>
    <row r="332" spans="1:10">
      <c r="A332" s="4">
        <v>34039</v>
      </c>
      <c r="B332" s="3" t="s">
        <v>30</v>
      </c>
      <c r="C332" s="8">
        <v>2547.8164091659692</v>
      </c>
      <c r="D332" s="8">
        <v>1169.6572779200317</v>
      </c>
      <c r="E332" s="8">
        <v>2460.7538450253078</v>
      </c>
      <c r="F332" s="8">
        <v>9845.8247983386773</v>
      </c>
      <c r="G332" s="8">
        <f t="shared" si="4"/>
        <v>3630.4111229453392</v>
      </c>
      <c r="J332" s="1"/>
    </row>
    <row r="333" spans="1:10">
      <c r="A333" s="4">
        <v>35041</v>
      </c>
      <c r="B333" s="3" t="s">
        <v>29</v>
      </c>
      <c r="C333" s="8">
        <v>5303.9463562524033</v>
      </c>
      <c r="D333" s="8">
        <v>2013.6794582392779</v>
      </c>
      <c r="E333" s="8">
        <v>3764.3783796891298</v>
      </c>
      <c r="F333" s="8">
        <v>13537.478157545256</v>
      </c>
      <c r="G333" s="8">
        <f t="shared" si="4"/>
        <v>5778.0578379284079</v>
      </c>
      <c r="J333" s="1"/>
    </row>
    <row r="334" spans="1:10">
      <c r="A334" s="4">
        <v>34040</v>
      </c>
      <c r="B334" s="3" t="s">
        <v>28</v>
      </c>
      <c r="C334" s="8">
        <v>1349.9536272536025</v>
      </c>
      <c r="D334" s="8">
        <v>211.46346267480791</v>
      </c>
      <c r="E334" s="8">
        <v>974.30862899479189</v>
      </c>
      <c r="F334" s="8">
        <v>3341.7491912356786</v>
      </c>
      <c r="G334" s="8">
        <f t="shared" si="4"/>
        <v>1185.7720916695998</v>
      </c>
      <c r="J334" s="1"/>
    </row>
    <row r="335" spans="1:10">
      <c r="A335" s="4">
        <v>99019</v>
      </c>
      <c r="B335" s="3" t="s">
        <v>27</v>
      </c>
      <c r="C335" s="8">
        <v>2095.9993196535092</v>
      </c>
      <c r="D335" s="8">
        <v>180.12136430215526</v>
      </c>
      <c r="E335" s="8">
        <v>3312.4205853793865</v>
      </c>
      <c r="F335" s="8">
        <v>5086.2666972424468</v>
      </c>
      <c r="G335" s="8">
        <f t="shared" ref="G335:G363" si="5">SUM(D335:E335)</f>
        <v>3492.5419496815416</v>
      </c>
      <c r="J335" s="1"/>
    </row>
    <row r="336" spans="1:10">
      <c r="A336" s="4">
        <v>34041</v>
      </c>
      <c r="B336" s="3" t="s">
        <v>26</v>
      </c>
      <c r="C336" s="8">
        <v>9200.9066437442052</v>
      </c>
      <c r="D336" s="8">
        <v>1295.2137088831987</v>
      </c>
      <c r="E336" s="8">
        <v>12628.538768124803</v>
      </c>
      <c r="F336" s="8">
        <v>49475.830307824879</v>
      </c>
      <c r="G336" s="8">
        <f t="shared" si="5"/>
        <v>13923.752477008002</v>
      </c>
      <c r="J336" s="1"/>
    </row>
    <row r="337" spans="1:10">
      <c r="A337" s="4">
        <v>34042</v>
      </c>
      <c r="B337" s="3" t="s">
        <v>25</v>
      </c>
      <c r="C337" s="8">
        <v>11010.669803424797</v>
      </c>
      <c r="D337" s="8">
        <v>1467.0277723064801</v>
      </c>
      <c r="E337" s="8">
        <v>14664.593979998534</v>
      </c>
      <c r="F337" s="8">
        <v>37813.349908881566</v>
      </c>
      <c r="G337" s="8">
        <f t="shared" si="5"/>
        <v>16131.621752305015</v>
      </c>
      <c r="J337" s="1"/>
    </row>
    <row r="338" spans="1:10">
      <c r="A338" s="4">
        <v>33043</v>
      </c>
      <c r="B338" s="3" t="s">
        <v>24</v>
      </c>
      <c r="C338" s="8">
        <v>2406.1955175637404</v>
      </c>
      <c r="D338" s="8">
        <v>1899.2808939041927</v>
      </c>
      <c r="E338" s="8">
        <v>1356.0113262416776</v>
      </c>
      <c r="F338" s="8">
        <v>1222.9804203938077</v>
      </c>
      <c r="G338" s="8">
        <f t="shared" si="5"/>
        <v>3255.2922201458705</v>
      </c>
      <c r="J338" s="1"/>
    </row>
    <row r="339" spans="1:10">
      <c r="A339" s="4">
        <v>34043</v>
      </c>
      <c r="B339" s="3" t="s">
        <v>23</v>
      </c>
      <c r="C339" s="8">
        <v>4337.5365892279506</v>
      </c>
      <c r="D339" s="8">
        <v>819.42091786488083</v>
      </c>
      <c r="E339" s="8">
        <v>3934.7079247866591</v>
      </c>
      <c r="F339" s="8">
        <v>15923.771313941825</v>
      </c>
      <c r="G339" s="8">
        <f t="shared" si="5"/>
        <v>4754.1288426515403</v>
      </c>
      <c r="J339" s="1"/>
    </row>
    <row r="340" spans="1:10">
      <c r="A340" s="4">
        <v>40049</v>
      </c>
      <c r="B340" s="3" t="s">
        <v>22</v>
      </c>
      <c r="C340" s="8">
        <v>1432.2744673642048</v>
      </c>
      <c r="D340" s="8">
        <v>737.61491317671096</v>
      </c>
      <c r="E340" s="8">
        <v>656.78294022249418</v>
      </c>
      <c r="F340" s="8">
        <v>1438.2124111859314</v>
      </c>
      <c r="G340" s="8">
        <f t="shared" si="5"/>
        <v>1394.3978533992051</v>
      </c>
      <c r="J340" s="1"/>
    </row>
    <row r="341" spans="1:10">
      <c r="A341" s="4">
        <v>38024</v>
      </c>
      <c r="B341" s="3" t="s">
        <v>21</v>
      </c>
      <c r="C341" s="8">
        <v>5808.5393089884838</v>
      </c>
      <c r="D341" s="8">
        <v>1653.5084638617686</v>
      </c>
      <c r="E341" s="8">
        <v>7711.9231135217433</v>
      </c>
      <c r="F341" s="8">
        <v>13842.482212202558</v>
      </c>
      <c r="G341" s="8">
        <f t="shared" si="5"/>
        <v>9365.4315773835115</v>
      </c>
      <c r="J341" s="1"/>
    </row>
    <row r="342" spans="1:10">
      <c r="A342" s="4">
        <v>34044</v>
      </c>
      <c r="B342" s="3" t="s">
        <v>20</v>
      </c>
      <c r="C342" s="8">
        <v>689.71429864048685</v>
      </c>
      <c r="D342" s="8">
        <v>462.57632460114235</v>
      </c>
      <c r="E342" s="8">
        <v>612.06567718903591</v>
      </c>
      <c r="F342" s="8">
        <v>672.83540763134465</v>
      </c>
      <c r="G342" s="8">
        <f t="shared" si="5"/>
        <v>1074.6420017901783</v>
      </c>
      <c r="J342" s="1"/>
    </row>
    <row r="343" spans="1:10">
      <c r="A343" s="4">
        <v>34045</v>
      </c>
      <c r="B343" s="3" t="s">
        <v>19</v>
      </c>
      <c r="C343" s="8">
        <v>3188.0127581604729</v>
      </c>
      <c r="D343" s="8">
        <v>806.20445144770531</v>
      </c>
      <c r="E343" s="8">
        <v>3472.5358828275916</v>
      </c>
      <c r="F343" s="8">
        <v>14174.399254100328</v>
      </c>
      <c r="G343" s="8">
        <f t="shared" si="5"/>
        <v>4278.7403342752968</v>
      </c>
      <c r="J343" s="1"/>
    </row>
    <row r="344" spans="1:10">
      <c r="A344" s="4">
        <v>34046</v>
      </c>
      <c r="B344" s="3" t="s">
        <v>18</v>
      </c>
      <c r="C344" s="8">
        <v>1532.6984414233041</v>
      </c>
      <c r="D344" s="8">
        <v>971.41028166239892</v>
      </c>
      <c r="E344" s="8">
        <v>1336.5515808005478</v>
      </c>
      <c r="F344" s="8">
        <v>4351.0023026826957</v>
      </c>
      <c r="G344" s="8">
        <f t="shared" si="5"/>
        <v>2307.9618624629466</v>
      </c>
      <c r="J344" s="1"/>
    </row>
    <row r="345" spans="1:10">
      <c r="A345" s="4">
        <v>37059</v>
      </c>
      <c r="B345" s="3" t="s">
        <v>17</v>
      </c>
      <c r="C345" s="8">
        <v>9364.6471061433585</v>
      </c>
      <c r="D345" s="8">
        <v>717.32361299888794</v>
      </c>
      <c r="E345" s="8">
        <v>8093.0475712432162</v>
      </c>
      <c r="F345" s="8">
        <v>11985.476169552097</v>
      </c>
      <c r="G345" s="8">
        <f t="shared" si="5"/>
        <v>8810.3711842421035</v>
      </c>
      <c r="J345" s="1"/>
    </row>
    <row r="346" spans="1:10">
      <c r="A346" s="4">
        <v>40050</v>
      </c>
      <c r="B346" s="3" t="s">
        <v>16</v>
      </c>
      <c r="C346" s="8">
        <v>2223.765190171081</v>
      </c>
      <c r="D346" s="8">
        <v>1683.9887640449438</v>
      </c>
      <c r="E346" s="8">
        <v>2274.9438074373347</v>
      </c>
      <c r="F346" s="8">
        <v>2361.3892967444685</v>
      </c>
      <c r="G346" s="8">
        <f t="shared" si="5"/>
        <v>3958.9325714822785</v>
      </c>
      <c r="J346" s="1"/>
    </row>
    <row r="347" spans="1:10">
      <c r="A347" s="4">
        <v>33044</v>
      </c>
      <c r="B347" s="3" t="s">
        <v>15</v>
      </c>
      <c r="C347" s="8">
        <v>2770.2987715903096</v>
      </c>
      <c r="D347" s="8">
        <v>1795.8181214736142</v>
      </c>
      <c r="E347" s="8">
        <v>2281.8397489859954</v>
      </c>
      <c r="F347" s="8">
        <v>4039.5413885734861</v>
      </c>
      <c r="G347" s="8">
        <f t="shared" si="5"/>
        <v>4077.6578704596095</v>
      </c>
      <c r="J347" s="1"/>
    </row>
    <row r="348" spans="1:10">
      <c r="A348" s="4">
        <v>99020</v>
      </c>
      <c r="B348" s="3" t="s">
        <v>14</v>
      </c>
      <c r="C348" s="8">
        <v>13394.724884887804</v>
      </c>
      <c r="D348" s="8">
        <v>951.26595522075741</v>
      </c>
      <c r="E348" s="8">
        <v>11625.735885698432</v>
      </c>
      <c r="F348" s="8">
        <v>26660.838158573639</v>
      </c>
      <c r="G348" s="8">
        <f t="shared" si="5"/>
        <v>12577.001840919189</v>
      </c>
      <c r="J348" s="1"/>
    </row>
    <row r="349" spans="1:10">
      <c r="A349" s="4">
        <v>35042</v>
      </c>
      <c r="B349" s="3" t="s">
        <v>13</v>
      </c>
      <c r="C349" s="8">
        <v>2337.1937147899275</v>
      </c>
      <c r="D349" s="8">
        <v>831.17832957110613</v>
      </c>
      <c r="E349" s="8">
        <v>1655.6293799558673</v>
      </c>
      <c r="F349" s="8">
        <v>4337.7767126980798</v>
      </c>
      <c r="G349" s="8">
        <f t="shared" si="5"/>
        <v>2486.8077095269737</v>
      </c>
      <c r="J349" s="1"/>
    </row>
    <row r="350" spans="1:10">
      <c r="A350" s="4">
        <v>35043</v>
      </c>
      <c r="B350" s="3" t="s">
        <v>12</v>
      </c>
      <c r="C350" s="8">
        <v>4987.4148736396755</v>
      </c>
      <c r="D350" s="8">
        <v>934.00451467268635</v>
      </c>
      <c r="E350" s="8">
        <v>3999.6520284196999</v>
      </c>
      <c r="F350" s="8">
        <v>11242.071313742523</v>
      </c>
      <c r="G350" s="8">
        <f t="shared" si="5"/>
        <v>4933.6565430923865</v>
      </c>
      <c r="J350" s="1"/>
    </row>
    <row r="351" spans="1:10">
      <c r="A351" s="4">
        <v>35044</v>
      </c>
      <c r="B351" s="3" t="s">
        <v>11</v>
      </c>
      <c r="C351" s="8">
        <v>3998.1079888685267</v>
      </c>
      <c r="D351" s="8">
        <v>1079.6749435665915</v>
      </c>
      <c r="E351" s="8">
        <v>2344.0226484638329</v>
      </c>
      <c r="F351" s="8">
        <v>14459.255708993598</v>
      </c>
      <c r="G351" s="8">
        <f t="shared" si="5"/>
        <v>3423.6975920304244</v>
      </c>
      <c r="J351" s="1"/>
    </row>
    <row r="352" spans="1:10">
      <c r="A352" s="4">
        <v>38022</v>
      </c>
      <c r="B352" s="3" t="s">
        <v>10</v>
      </c>
      <c r="C352" s="8">
        <v>9460.7354567020557</v>
      </c>
      <c r="D352" s="8">
        <v>1529.1845192105077</v>
      </c>
      <c r="E352" s="8">
        <v>10036.064325815967</v>
      </c>
      <c r="F352" s="8">
        <v>15889.009356511766</v>
      </c>
      <c r="G352" s="8">
        <f t="shared" si="5"/>
        <v>11565.248845026475</v>
      </c>
      <c r="J352" s="1"/>
    </row>
    <row r="353" spans="1:10">
      <c r="A353" s="4">
        <v>36046</v>
      </c>
      <c r="B353" s="3" t="s">
        <v>9</v>
      </c>
      <c r="C353" s="8">
        <v>28559.415563107599</v>
      </c>
      <c r="D353" s="8">
        <v>3445.327364297706</v>
      </c>
      <c r="E353" s="8">
        <v>65588.682584711059</v>
      </c>
      <c r="F353" s="8">
        <v>47862.667954479955</v>
      </c>
      <c r="G353" s="8">
        <f t="shared" si="5"/>
        <v>69034.00994900876</v>
      </c>
      <c r="J353" s="1"/>
    </row>
    <row r="354" spans="1:10">
      <c r="A354" s="4">
        <v>33045</v>
      </c>
      <c r="B354" s="3" t="s">
        <v>8</v>
      </c>
      <c r="C354" s="8">
        <v>5165.7149165019473</v>
      </c>
      <c r="D354" s="8">
        <v>1411.5278238743224</v>
      </c>
      <c r="E354" s="8">
        <v>3534.9812504783044</v>
      </c>
      <c r="F354" s="8">
        <v>15620.795369575451</v>
      </c>
      <c r="G354" s="8">
        <f t="shared" si="5"/>
        <v>4946.5090743526271</v>
      </c>
      <c r="J354" s="1"/>
    </row>
    <row r="355" spans="1:10">
      <c r="A355" s="4">
        <v>35045</v>
      </c>
      <c r="B355" s="3" t="s">
        <v>7</v>
      </c>
      <c r="C355" s="8">
        <v>4658.0352496662827</v>
      </c>
      <c r="D355" s="8">
        <v>1525.2550790067721</v>
      </c>
      <c r="E355" s="8">
        <v>3049.8435946555446</v>
      </c>
      <c r="F355" s="8">
        <v>5187.2579856014536</v>
      </c>
      <c r="G355" s="8">
        <f t="shared" si="5"/>
        <v>4575.0986736623163</v>
      </c>
      <c r="J355" s="1"/>
    </row>
    <row r="356" spans="1:10">
      <c r="A356" s="4">
        <v>33046</v>
      </c>
      <c r="B356" s="3" t="s">
        <v>6</v>
      </c>
      <c r="C356" s="8">
        <v>2358.2871946655077</v>
      </c>
      <c r="D356" s="8">
        <v>1219.3826750746764</v>
      </c>
      <c r="E356" s="8">
        <v>1917.119461238234</v>
      </c>
      <c r="F356" s="8">
        <v>8746.1630064526853</v>
      </c>
      <c r="G356" s="8">
        <f t="shared" si="5"/>
        <v>3136.5021363129104</v>
      </c>
      <c r="J356" s="1"/>
    </row>
    <row r="357" spans="1:10">
      <c r="A357" s="4">
        <v>38023</v>
      </c>
      <c r="B357" s="3" t="s">
        <v>5</v>
      </c>
      <c r="C357" s="8">
        <v>4929.1438190636518</v>
      </c>
      <c r="D357" s="8">
        <v>2181.8852286296269</v>
      </c>
      <c r="E357" s="8">
        <v>4814.2925111808927</v>
      </c>
      <c r="F357" s="8">
        <v>7219.6929813130382</v>
      </c>
      <c r="G357" s="8">
        <f t="shared" si="5"/>
        <v>6996.1777398105196</v>
      </c>
      <c r="J357" s="1"/>
    </row>
    <row r="358" spans="1:10">
      <c r="A358" s="4">
        <v>33047</v>
      </c>
      <c r="B358" s="3" t="s">
        <v>4</v>
      </c>
      <c r="C358" s="8">
        <v>112.58455881084697</v>
      </c>
      <c r="D358" s="8">
        <v>14.78039606151123</v>
      </c>
      <c r="E358" s="8">
        <v>46.759011249713019</v>
      </c>
      <c r="F358" s="8">
        <v>55.590019108809443</v>
      </c>
      <c r="G358" s="8">
        <f t="shared" si="5"/>
        <v>61.539407311224252</v>
      </c>
      <c r="J358" s="1"/>
    </row>
    <row r="359" spans="1:10">
      <c r="A359" s="4">
        <v>33048</v>
      </c>
      <c r="B359" s="3" t="s">
        <v>3</v>
      </c>
      <c r="C359" s="8">
        <v>3202.6713857468599</v>
      </c>
      <c r="D359" s="8">
        <v>4205.0226794999435</v>
      </c>
      <c r="E359" s="8">
        <v>1421.4739419912755</v>
      </c>
      <c r="F359" s="8">
        <v>3094.5110637237258</v>
      </c>
      <c r="G359" s="8">
        <f t="shared" si="5"/>
        <v>5626.4966214912192</v>
      </c>
      <c r="J359" s="1"/>
    </row>
    <row r="360" spans="1:10">
      <c r="A360" s="4">
        <v>34048</v>
      </c>
      <c r="B360" s="3" t="s">
        <v>2</v>
      </c>
      <c r="C360" s="8">
        <v>2196.4747664397046</v>
      </c>
      <c r="D360" s="8">
        <v>654.21508765018712</v>
      </c>
      <c r="E360" s="8">
        <v>2585.6652077169479</v>
      </c>
      <c r="F360" s="8">
        <v>8455.2982892338987</v>
      </c>
      <c r="G360" s="8">
        <f t="shared" si="5"/>
        <v>3239.8802953671347</v>
      </c>
      <c r="J360" s="1"/>
    </row>
    <row r="361" spans="1:10">
      <c r="A361" s="4">
        <v>36047</v>
      </c>
      <c r="B361" s="3" t="s">
        <v>1</v>
      </c>
      <c r="C361" s="8">
        <v>5785.1182884062819</v>
      </c>
      <c r="D361" s="8">
        <v>1554.4348069390039</v>
      </c>
      <c r="E361" s="8">
        <v>7734.8446377914324</v>
      </c>
      <c r="F361" s="8">
        <v>10038.34152496826</v>
      </c>
      <c r="G361" s="8">
        <f t="shared" si="5"/>
        <v>9289.2794447304368</v>
      </c>
      <c r="J361" s="1"/>
    </row>
    <row r="362" spans="1:10">
      <c r="A362" s="4">
        <v>37060</v>
      </c>
      <c r="B362" s="3" t="s">
        <v>0</v>
      </c>
      <c r="C362" s="8">
        <v>21836.535154304744</v>
      </c>
      <c r="D362" s="8">
        <v>1447.5719757815395</v>
      </c>
      <c r="E362" s="8">
        <v>33453.666575116731</v>
      </c>
      <c r="F362" s="8">
        <v>93498.790169024796</v>
      </c>
      <c r="G362" s="8">
        <f t="shared" si="5"/>
        <v>34901.23855089827</v>
      </c>
      <c r="J362" s="1"/>
    </row>
    <row r="363" spans="1:10">
      <c r="A363" s="13" t="s">
        <v>365</v>
      </c>
      <c r="B363" s="14"/>
      <c r="C363" s="15">
        <f>SUM(C15:C362)</f>
        <v>5283700.0000000037</v>
      </c>
      <c r="D363" s="15">
        <f t="shared" ref="D363:E363" si="6">SUM(D15:D362)</f>
        <v>924499.99999999965</v>
      </c>
      <c r="E363" s="15">
        <f t="shared" si="6"/>
        <v>8473899.9999999925</v>
      </c>
      <c r="F363" s="15">
        <f>SUM(F15:F362)</f>
        <v>12163599.999999998</v>
      </c>
      <c r="G363" s="8">
        <f t="shared" si="5"/>
        <v>9398399.9999999925</v>
      </c>
    </row>
  </sheetData>
  <mergeCells count="1">
    <mergeCell ref="B6:H6"/>
  </mergeCells>
  <pageMargins left="0.74803149606299213" right="0.74803149606299213" top="0.98425196850393704" bottom="0.78740157480314965" header="0.51181102362204722" footer="0.51181102362204722"/>
  <pageSetup paperSize="9" orientation="landscape" r:id="rId1"/>
  <headerFooter alignWithMargins="0">
    <oddHeader>&amp;C&amp;10Patto dei Sindaci Emilia-Romagna
&amp;A&amp;R&amp;G</oddHeader>
    <oddFooter>&amp;C&amp;10&amp;P / &amp;N</oddFooter>
  </headerFooter>
  <ignoredErrors>
    <ignoredError sqref="G15:G362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92409040D34D44B8C1459422EF5DE3" ma:contentTypeVersion="0" ma:contentTypeDescription="Creare un nuovo documento." ma:contentTypeScope="" ma:versionID="f4b6e419fdb96550b72d2847386dd7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7B3EA-D00E-4C42-8A52-8F34E80DF42E}"/>
</file>

<file path=customXml/itemProps2.xml><?xml version="1.0" encoding="utf-8"?>
<ds:datastoreItem xmlns:ds="http://schemas.openxmlformats.org/officeDocument/2006/customXml" ds:itemID="{5B0C5627-05B8-4872-8CED-3F17CF47F953}"/>
</file>

<file path=customXml/itemProps3.xml><?xml version="1.0" encoding="utf-8"?>
<ds:datastoreItem xmlns:ds="http://schemas.openxmlformats.org/officeDocument/2006/customXml" ds:itemID="{6388C346-7540-4858-9DAB-5607707F9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Consumi elettrici (MWh)</vt:lpstr>
      <vt:lpstr>'Consumi elettrici (MWh)'!Titoli_stampa</vt:lpstr>
    </vt:vector>
  </TitlesOfParts>
  <Company>Arpa Emilia-Romagna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Arpa Emilia-Romagna</dc:creator>
  <cp:lastModifiedBy>Michele</cp:lastModifiedBy>
  <cp:lastPrinted>2013-03-21T11:45:58Z</cp:lastPrinted>
  <dcterms:created xsi:type="dcterms:W3CDTF">2012-12-14T12:43:40Z</dcterms:created>
  <dcterms:modified xsi:type="dcterms:W3CDTF">2013-03-21T11:46:12Z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0x0101008892409040D34D44B8C1459422EF5DE3</vt:lpwstr>
  </property>
</Properties>
</file>